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https://laprevisora-my.sharepoint.com/personal/jessny_garcia_previsora_gov_co/Documents/documentos/RECURSOS FISICOS/PROGRAMA DE SEGUROS 2026 - 2027/ANEXOS INV ABIER/ANEXOS ADENDA N°2/"/>
    </mc:Choice>
  </mc:AlternateContent>
  <xr:revisionPtr revIDLastSave="0" documentId="8_{F98A4B26-C514-413E-912B-3E6EDE37F11B}" xr6:coauthVersionLast="47" xr6:coauthVersionMax="47" xr10:uidLastSave="{00000000-0000-0000-0000-000000000000}"/>
  <bookViews>
    <workbookView xWindow="-110" yWindow="-110" windowWidth="19420" windowHeight="11500" tabRatio="937" firstSheet="1" activeTab="1" xr2:uid="{3051BEE0-2ACF-44A4-8FF0-478DAAA3CAC2}"/>
  </bookViews>
  <sheets>
    <sheet name="GENERALIDADES" sheetId="31" r:id="rId1"/>
    <sheet name="TRDM" sheetId="16" r:id="rId2"/>
    <sheet name="R.C.E." sheetId="22" r:id="rId3"/>
    <sheet name="MANEJO" sheetId="17" r:id="rId4"/>
    <sheet name="TR. VALORES" sheetId="20" r:id="rId5"/>
    <sheet name="AUTOS" sheetId="23" r:id="rId6"/>
    <sheet name="RC SERVIDORES" sheetId="25" r:id="rId7"/>
    <sheet name="IRF" sheetId="26" r:id="rId8"/>
    <sheet name="CYBER" sheetId="24" r:id="rId9"/>
    <sheet name="VG Empleados" sheetId="27" r:id="rId10"/>
    <sheet name="VGD" sheetId="28" r:id="rId11"/>
    <sheet name="VG Directivos" sheetId="29" r:id="rId12"/>
    <sheet name="Exequias" sheetId="30" r:id="rId13"/>
    <sheet name="G2 irf com" sheetId="18" state="hidden" r:id="rId14"/>
  </sheets>
  <externalReferences>
    <externalReference r:id="rId15"/>
    <externalReference r:id="rId16"/>
  </externalReferences>
  <definedNames>
    <definedName name="_1">#N/A</definedName>
    <definedName name="_2">#N/A</definedName>
    <definedName name="_3">#N/A</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GoBack" localSheetId="5">AUTOS!#REF!</definedName>
    <definedName name="_GoBack" localSheetId="3">MANEJO!#REF!</definedName>
    <definedName name="_GoBack" localSheetId="2">'R.C.E.'!#REF!</definedName>
    <definedName name="_GoBack" localSheetId="6">'RC SERVIDORES'!#REF!</definedName>
    <definedName name="_GoBack" localSheetId="4">'TR. VALORES'!#REF!</definedName>
    <definedName name="_GoBack" localSheetId="1">TRDM!#REF!</definedName>
    <definedName name="A">#REF!</definedName>
    <definedName name="A_impresión_IM">#REF!</definedName>
    <definedName name="AA">#REF!</definedName>
    <definedName name="_xlnm.Print_Area" localSheetId="3">MANEJO!$A$1:$E$33</definedName>
    <definedName name="_xlnm.Print_Area" localSheetId="1">TRDM!$A$1:$F$40</definedName>
    <definedName name="ax">#REF!</definedName>
    <definedName name="factores">#REF!</definedName>
    <definedName name="OLE_LINK2_1">#REF!</definedName>
    <definedName name="SMMLV">[1]CalculoBrechaColseguros!#REF!</definedName>
    <definedName name="SUELDO">[2]SUELDO!$A:$IV</definedName>
    <definedName name="TEST1">#REF!</definedName>
    <definedName name="TESTHKEY">#REF!</definedName>
    <definedName name="TESTKEYS">#REF!</definedName>
    <definedName name="TESTVKEY">#REF!</definedName>
    <definedName name="TMI">#REF!</definedName>
    <definedName name="wer23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16" l="1"/>
  <c r="C18" i="16"/>
  <c r="C7" i="30" l="1"/>
  <c r="C8" i="29"/>
  <c r="C7" i="28"/>
  <c r="C9" i="27"/>
  <c r="C7" i="20"/>
  <c r="C9" i="25" l="1"/>
  <c r="C8" i="23"/>
  <c r="D9" i="17"/>
  <c r="B9" i="22"/>
  <c r="B7" i="26"/>
  <c r="D9" i="25"/>
  <c r="D17" i="17"/>
  <c r="C14" i="24"/>
  <c r="B13" i="18"/>
  <c r="C9"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tc={85CF97C4-0EE7-4D64-8E09-1DF53FCA5999}</author>
  </authors>
  <commentList>
    <comment ref="B6" authorId="0" shapeId="0" xr:uid="{85CF97C4-0EE7-4D64-8E09-1DF53FCA5999}">
      <text>
        <t>[Comentario encadenado]
Su versión de Excel le permite leer este comentario encadenado; sin embargo, las ediciones que se apliquen se quitarán si el archivo se abre en una versión más reciente de Excel. Más información: https://go.microsoft.com/fwlink/?linkid=870924
Comentario:
    Para este ítem el Dr. Rafael, sugiere aumentar el valor asegurado individual, sin embargo, la SAP indica: El amparo no fue solicitado por la SAP, no es obligatorio según la CCT; es importante informar que este puede generar mayor siniestralidad y generar un mayor costo en la prima de las próximas renovaciones. Eso hace parte de los adicionales, en la actualidad no lo tenemos, que los proponentes ofrezcan.
Respuesta:
    Se ajusta a $10 millones.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tc={42B0AF6C-FC3B-44CD-8626-10714F79AB5E}</author>
  </authors>
  <commentList>
    <comment ref="B5" authorId="0" shapeId="0" xr:uid="{42B0AF6C-FC3B-44CD-8626-10714F79AB5E}">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las observaciones del Dr. Rafael sugiere cambiar el nombre a: Bolsa para pensionados. 
Respuesta:
    Se ajusta</t>
      </text>
    </comment>
  </commentList>
</comments>
</file>

<file path=xl/sharedStrings.xml><?xml version="1.0" encoding="utf-8"?>
<sst xmlns="http://schemas.openxmlformats.org/spreadsheetml/2006/main" count="246" uniqueCount="146">
  <si>
    <t>CONDICIONES COMPLEMENTARIAS CALIFICABLES NO OBLIGATORIAS</t>
  </si>
  <si>
    <t xml:space="preserve">Condiciones Complementarias </t>
  </si>
  <si>
    <t>Puntos</t>
  </si>
  <si>
    <t>Señor proponente indique aquí su ofrecimiento:</t>
  </si>
  <si>
    <r>
      <t xml:space="preserve">Se otorga el puntaje a quien ofrezca la siguiente la cláusula de restablecimiento o restitución automática de la suma asegurada con cobro de prima adicional inclucyendo AMIT y AMCCOPH, Sabotaje y Terrorismo:
</t>
    </r>
    <r>
      <rPr>
        <sz val="10"/>
        <color indexed="8"/>
        <rFont val="Century Gothic"/>
        <family val="2"/>
      </rPr>
      <t>Restablecimiento o restitución automática de la suma asegurada con cobro de prima adicional, incluyendo AMIT Y AMCCOPH, Sabotaje y Terrorismo. Bajo esta cláusula, la aseguradora debe contemplar que no obstante que la suma asegurada se reduce desde el momento del siniestro en el importe de la indemnización pagada por la compañía, la misma se entenderá restablecida, desde el momento en que el bien se restituya, reemplace o repare y/o la Aseguradora efectúe el pago de la indemnización en el importe correspondiente,  (Para limites a primera pérdida el restablecimiento se entenderá desde el momento de ocurrir el siniestro). Dicho restablecimiento dará derecho a la compañía al cobro de una prima proporcional por el resto de la vigencia de la póliza, calculada a prorrata con la misma tasa otorgada en la condiciones iniciales.</t>
    </r>
  </si>
  <si>
    <t>SUBTOTAL PUNTOS CLAUSULAS</t>
  </si>
  <si>
    <t>DEDUCIBLES PÓLIZA SEGURO DE DAÑOS MATERIALES</t>
  </si>
  <si>
    <t>TABLA DE CALIFICACIÓN</t>
  </si>
  <si>
    <t>Puntos máximo</t>
  </si>
  <si>
    <t>A. Terremoto, temblor, erupción volcánica, maremoto, tsunami</t>
  </si>
  <si>
    <t>B. HMACCOP, AMIT, sabotaje, terrorismo</t>
  </si>
  <si>
    <t>SUBTOTAL DEDUCIBLES</t>
  </si>
  <si>
    <t>A. Terremoto, temblor, erupción volcánica, maremoto, tsunami (sin mínimo) - Sobre el valor de la pérdida</t>
  </si>
  <si>
    <t>Oferta</t>
  </si>
  <si>
    <t>Sin deducible</t>
  </si>
  <si>
    <t>Superior a 0% y hasta 1% de la pérdida</t>
  </si>
  <si>
    <t>Superior a 1% y hasta 2% de la pérdida</t>
  </si>
  <si>
    <t>Superior a 2% y hasta 3% de la pérdida</t>
  </si>
  <si>
    <t>Superior a 3% se rechazará la propuesta</t>
  </si>
  <si>
    <t>A. Terremoto, temblor, erupción volcánica, maremoto, tsunami (sin mínimo) - Sobre el valor asegurable</t>
  </si>
  <si>
    <t>Superior a 1% se rechazará la propuesta</t>
  </si>
  <si>
    <t>Limite asegurado por evento adicional al básico por evento sin cobro de prima adicional:</t>
  </si>
  <si>
    <t>Se otorga el puntaje de forma proporcional a quien ororgue el mayor límite asegurado al básico obligatorio por evento y a los dempas por regla de tres proporcional</t>
  </si>
  <si>
    <t>Limite asegurado por vigencia adicional al básico por vigencia sin cobro de prima adicional:</t>
  </si>
  <si>
    <t>Se otorga el puntaje de forma proporcional a quien ororgue el mayor límite asegurado al básico obligatorio por vigencia y a los dempas por regla de tres proporcional.</t>
  </si>
  <si>
    <t>TOTAL</t>
  </si>
  <si>
    <r>
      <t xml:space="preserve">Limite asegurado por evento adicional al básico sin cobro de prima adicional:
</t>
    </r>
    <r>
      <rPr>
        <sz val="10"/>
        <rFont val="Century Gothic"/>
        <family val="2"/>
      </rPr>
      <t>Se otorga el puntaje de forma proporcional a quien ororgue el mayor límite asegurado al básico obligatorio por vigencia y a los demás por regla de tres proporcional.</t>
    </r>
  </si>
  <si>
    <r>
      <t xml:space="preserve">Se otorga el puntaje a quien ofrezca la siguiente condicion:
</t>
    </r>
    <r>
      <rPr>
        <sz val="10"/>
        <color indexed="8"/>
        <rFont val="Century Gothic"/>
        <family val="2"/>
      </rPr>
      <t>A quen otorgue la modalidad del seguro bajo descubrimiento, señalda en el ítem anterior, se le otorgaré el puntaje en este factor si otorga retroactividad de dos años desde inicio de vigencia.</t>
    </r>
  </si>
  <si>
    <t xml:space="preserve">DEDUCIBLES PÓLIZA SEGURO GLOBAL DE MANEJO PARA ENTIDADES OFICIALES </t>
  </si>
  <si>
    <t>A. Empleados no Identificados…</t>
  </si>
  <si>
    <t>B. Otros Eventos</t>
  </si>
  <si>
    <t>A.Empleados no Identificados</t>
  </si>
  <si>
    <t xml:space="preserve">Evaluación de Porcentaje: </t>
  </si>
  <si>
    <t xml:space="preserve">RANGO DE DEDUCIBLE </t>
  </si>
  <si>
    <t>Puntaje sobre valor de la pérdida</t>
  </si>
  <si>
    <t xml:space="preserve">Superior a 0% y hasta 0.5% </t>
  </si>
  <si>
    <t xml:space="preserve">Superior a 0.5% y hasta 1% </t>
  </si>
  <si>
    <t>Se rechazará la propuesta</t>
  </si>
  <si>
    <t xml:space="preserve">CONDICIONES COMPLEMENTARIAS CALIFICABLES NO OBLIGATORIA  </t>
  </si>
  <si>
    <t>PUNTOS</t>
  </si>
  <si>
    <r>
      <t xml:space="preserve">Se otorga el puntaje a quien ofrezca el mayor período de permanencia en la siguiente cláusula:
</t>
    </r>
    <r>
      <rPr>
        <sz val="10"/>
        <color indexed="8"/>
        <rFont val="Century Gothic"/>
        <family val="2"/>
      </rPr>
      <t xml:space="preserve">Permanencia automática. Hasta de setenta y dos (72) horas en lugares iniciales, intermedios o finales del viaje o trayecto asegurado. </t>
    </r>
  </si>
  <si>
    <t>DEDUCIBLES (200 Puntos)</t>
  </si>
  <si>
    <t>DESCRIPCIÓN</t>
  </si>
  <si>
    <t>Deducible para todas las coberturas: 
Se otorgara el maximo putaje a quien ofrezca el menor deducible para demás eventos de la siguiente manera:</t>
  </si>
  <si>
    <t>Hasta $50.000.000</t>
  </si>
  <si>
    <t>Desde $50.000.001 hasta $100.000.000</t>
  </si>
  <si>
    <t>Desde $100.000.001 hasta $150.000.000</t>
  </si>
  <si>
    <t>Desde $150.000.001 hasta $200.000.000</t>
  </si>
  <si>
    <t>Desde $200.000.001 hasta $250.000.000</t>
  </si>
  <si>
    <t>Desde $250.000.001 hasta $300.000.000</t>
  </si>
  <si>
    <t>Se rechaza</t>
  </si>
  <si>
    <r>
      <rPr>
        <b/>
        <sz val="10"/>
        <rFont val="Century Gothic"/>
        <family val="2"/>
      </rPr>
      <t>Se otorga el puntaje a quien ofrezca el mayor limite asegurado adicional al básico sin cobro de prima adicional:</t>
    </r>
    <r>
      <rPr>
        <sz val="10"/>
        <rFont val="Century Gothic"/>
        <family val="2"/>
      </rPr>
      <t xml:space="preserve">
Se otorga el puntaje de forma proporcional a quien otorgue el mayor límite asegurado en la cobetura de servicios de informática forenses adicional al básico obligatorio.</t>
    </r>
  </si>
  <si>
    <t xml:space="preserve"> PÓLIZA DE SEGURO INFIDELIDAD Y RIESGOS FINANCIEROS </t>
  </si>
  <si>
    <t>Observaciones</t>
  </si>
  <si>
    <r>
      <t xml:space="preserve">Cláusula de Infidelidad de empleado. </t>
    </r>
    <r>
      <rPr>
        <sz val="10"/>
        <color indexed="8"/>
        <rFont val="Century Gothic"/>
        <family val="2"/>
      </rPr>
      <t>Sin exigencia de demostrar la ganancia personal indebida.</t>
    </r>
  </si>
  <si>
    <t>Para obtener el puntaje se debe ofrecer en las condiciones solicitadas, en caso de modificaciones que desfavorezcan a PREVISORA no se calificará la cláusula.</t>
  </si>
  <si>
    <t>NO SE OTORGA</t>
  </si>
  <si>
    <r>
      <t>Bono por largo plazo:</t>
    </r>
    <r>
      <rPr>
        <sz val="10"/>
        <color indexed="8"/>
        <rFont val="Century Gothic"/>
        <family val="2"/>
      </rPr>
      <t xml:space="preserve"> Se debe indicar el porcentaje de descuento para la segunda vigencia.</t>
    </r>
  </si>
  <si>
    <t>A las mayores condiciones ofrecidas se les otorgará el máximo puntaje, a las demás se les otorgará de manera proporcional.</t>
  </si>
  <si>
    <t xml:space="preserve">Se otorga con el 10%. Tener en cuenta que en nuestra suscripción estamos en el tercer año de LTA y que la no renovación implica la devolución de un saldo a favor de los aseguradores así:
Vigencia 2013-2014: COP 34.300.000 (Primer año)
Extensión del 28 de febrero de 2014 al 1 de septiembre de 2014: COP 17.384.932
Extensión del 1 de sept de 2014 al 1 de marzo de 2015: COP 17.009.041
Vigencia 2015 (6 meses): COP 18.000.000 (Segundo año LTA)
Última prórroga hasta 1 de octubre de 2015: COP 2.934.783
Así las cosas, el valor total reconocido por LTA equivale a la suma de: COP 89.628.756
</t>
  </si>
  <si>
    <r>
      <t xml:space="preserve">Costo Neto Financiero: </t>
    </r>
    <r>
      <rPr>
        <sz val="10"/>
        <color indexed="8"/>
        <rFont val="Century Gothic"/>
        <family val="2"/>
      </rPr>
      <t>Se solicita  la tasa, el límite máximo mensual y en el agregado anual, adicional al básico exigido.</t>
    </r>
  </si>
  <si>
    <t xml:space="preserve">Costo financiero neto con respecto a títulos valores: se reconocerá al asegurado una tasa de interés máxima de 3% mensual sujeto a un límite máximo de indemnización de COP$300.000.000 por mes y COP$2.700.000.000 en el agregado anual, con un período máximo de indemnización de nueve meses y deducible de quince (15) días. </t>
  </si>
  <si>
    <r>
      <t xml:space="preserve">Costo limpieza: </t>
    </r>
    <r>
      <rPr>
        <sz val="10"/>
        <color indexed="8"/>
        <rFont val="Century Gothic"/>
        <family val="2"/>
      </rPr>
      <t>Se solicita un sublimite en adición a la oferta básica.</t>
    </r>
  </si>
  <si>
    <t>Extensión de gastos de verificación. Como se adjunta. Sublimite COP 2.000.000.000 por todo y cada evento y en el agregado</t>
  </si>
  <si>
    <r>
      <t xml:space="preserve">Ampliación del </t>
    </r>
    <r>
      <rPr>
        <b/>
        <sz val="10"/>
        <color indexed="8"/>
        <rFont val="Century Gothic"/>
        <family val="2"/>
      </rPr>
      <t>Aviso de Siniestro:</t>
    </r>
    <r>
      <rPr>
        <sz val="10"/>
        <color indexed="8"/>
        <rFont val="Century Gothic"/>
        <family val="2"/>
      </rPr>
      <t xml:space="preserve"> Se solicita el término ofrecido en exceso al básico exigido</t>
    </r>
  </si>
  <si>
    <t>Aviso de siniestro 75 días</t>
  </si>
  <si>
    <r>
      <t>Anticipo de indemnización:</t>
    </r>
    <r>
      <rPr>
        <sz val="10"/>
        <color indexed="8"/>
        <rFont val="Century Gothic"/>
        <family val="2"/>
      </rPr>
      <t xml:space="preserve"> En caso de siniestro, siempre y cuando no haya ninguna objeción por parte de los reaseguradores sobre el mismo, se reconocerá un anticipo del 50% del valor del reclamo, siempre y cuando el evento que dio origen al siniestro se encuentre amparado por la póliza y haya sido probado, y el monto de la pérdida se encuentre estimado.</t>
    </r>
  </si>
  <si>
    <t>En caso de siniestro, siempre y cuando no haya ninguna objeción por parte de los reaseguradores sobre el mismo, se reconocerá un anticipo del 50% del valor del reclamo, siempre y cuando el evento que dio origen al siniestro se encuentre amparado por la póliza y haya sido probado, y el monto de la pérdida se encuentre estimado</t>
  </si>
  <si>
    <r>
      <t xml:space="preserve">Garantías: </t>
    </r>
    <r>
      <rPr>
        <sz val="10"/>
        <color indexed="8"/>
        <rFont val="Century Gothic"/>
        <family val="2"/>
      </rPr>
      <t>Se sebe tener en cuenta que se deben eliminar las condiciones precedentes de responsabilidad o garantías de la póliza</t>
    </r>
  </si>
  <si>
    <r>
      <t>Las Condiciones Precedentes de Responsabilidad del clausulado DHP84 son eliminadas</t>
    </r>
    <r>
      <rPr>
        <strike/>
        <sz val="11"/>
        <color indexed="10"/>
        <rFont val="Times New Roman"/>
        <family val="1"/>
      </rPr>
      <t xml:space="preserve"> </t>
    </r>
  </si>
  <si>
    <t>DEDUCIBLES</t>
  </si>
  <si>
    <t>Rango de deducible:</t>
  </si>
  <si>
    <t>Puntaje:</t>
  </si>
  <si>
    <t>Superior a 0 y hasta $25.000.000</t>
  </si>
  <si>
    <t>Superior a $25.000.000 y hasta $50.000.000</t>
  </si>
  <si>
    <t>Superior a $50.000.000 y hasta $75.000.000</t>
  </si>
  <si>
    <t>Superior a $75.000.000</t>
  </si>
  <si>
    <t>Se rechaza la propuesta</t>
  </si>
  <si>
    <r>
      <rPr>
        <b/>
        <sz val="10"/>
        <rFont val="Century Gothic"/>
        <family val="2"/>
      </rPr>
      <t>Se otorga el puntaje a quien ofrezca el mayor limite asegurado adicional al básico sin cobro de prima adicional:</t>
    </r>
    <r>
      <rPr>
        <sz val="10"/>
        <rFont val="Century Gothic"/>
        <family val="2"/>
      </rPr>
      <t xml:space="preserve">
Se otorga el puntaje de forma proporcional a quien otorgue el mayor límite asegurado en la cobetura de investigación adicional al básico obligatorio.</t>
    </r>
  </si>
  <si>
    <r>
      <rPr>
        <b/>
        <sz val="10"/>
        <rFont val="Century Gothic"/>
        <family val="2"/>
      </rPr>
      <t>Se otorga el puntaje a quien ofrezca el mayor limite asegurado adicional al básico sin cobro de prima adicional:</t>
    </r>
    <r>
      <rPr>
        <sz val="10"/>
        <rFont val="Century Gothic"/>
        <family val="2"/>
      </rPr>
      <t xml:space="preserve">
Se otorga el puntaje de forma proporcional a quien otorgue el mayor límite asegurado en la cobetura de restitución de imagen de la sociedad adicional al básico obligatorio.</t>
    </r>
  </si>
  <si>
    <r>
      <rPr>
        <b/>
        <sz val="10"/>
        <rFont val="Century Gothic"/>
        <family val="2"/>
      </rPr>
      <t>Se otorga el puntaje a quien ofrezca el mayor limite asegurado adicional al básico sin cobro de prima adicional:</t>
    </r>
    <r>
      <rPr>
        <sz val="10"/>
        <rFont val="Century Gothic"/>
        <family val="2"/>
      </rPr>
      <t xml:space="preserve">
Se otorga el puntaje de forma proporcional a quien otorgue el mayor límite asegurado en la cobetura de restitución de imagen de la personal adicional al básico obligatorio.</t>
    </r>
  </si>
  <si>
    <r>
      <rPr>
        <b/>
        <sz val="10"/>
        <rFont val="Century Gothic"/>
        <family val="2"/>
      </rPr>
      <t>Se otorga el puntaje a quien ofrezca el mayor limite asegurado adicional al básico sin cobro de prima adicional:</t>
    </r>
    <r>
      <rPr>
        <sz val="10"/>
        <rFont val="Century Gothic"/>
        <family val="2"/>
      </rPr>
      <t xml:space="preserve">
Se otorga el puntaje de forma proporcional a quien otorgue el mayor límite asegurado en la cobetura de notificación y monitoreo adicional al básico obligatorio.</t>
    </r>
  </si>
  <si>
    <r>
      <rPr>
        <b/>
        <sz val="10"/>
        <rFont val="Century Gothic"/>
        <family val="2"/>
      </rPr>
      <t>Se otorga el puntaje a quien ofrezca el mayor limite asegurado adicional al básico sin cobro de prima adicional:</t>
    </r>
    <r>
      <rPr>
        <sz val="10"/>
        <rFont val="Century Gothic"/>
        <family val="2"/>
      </rPr>
      <t xml:space="preserve">
Se otorga el puntaje de forma proporcional a quien otorgue el mayor límite asegurado en la cobetura de gastos de defensa de emergencia adicional al básico obligatorio.</t>
    </r>
  </si>
  <si>
    <t xml:space="preserve">Se otorga el puntaje a quien ofrezca no aplicar tabla de demérito por uso y/o mejora tecnológica para equipo eléctrico y electrónico y maquinaria y equipo </t>
  </si>
  <si>
    <r>
      <t xml:space="preserve">Se otorga el puntaje a quien ofrezca el mayor período de permanencia en la siguiente cláusula:
• </t>
    </r>
    <r>
      <rPr>
        <sz val="10"/>
        <color theme="1"/>
        <rFont val="Century Gothic"/>
        <family val="2"/>
      </rPr>
      <t>Permanencia en lugares iniciales, intermedios o finales, dentro o fuera de caja fuerte</t>
    </r>
  </si>
  <si>
    <t xml:space="preserve">Se otorga el puntaje a quien ofrezca la cobertura para obras de arte en las siguientes condiciones:
Obras de arte  - Cobertura de todo riesgo sustracción. Para cubrir cualquier perdida y/o daño que sufran las obras de arte propias e itinerantes, bien sean de propiedad de la Entidad, cedidas temporalmente para su exhibicion publica, bajo su cuidado, tenencia  control, o por las que sea legal o contractualmente responsable, durante su cargue, descargue, transporte y estancia en los predios en donde se encuentra exhibida o almacenada de forma temporal. </t>
  </si>
  <si>
    <t>Se otorga el puntaje a quien ofrezca el mayor limite asegurado adicional al básico  sin cobro de prima adicional para el sublímite de gastos de defensa para procesos de control interno disciplinario por evento (Actual 20 SMMLV)</t>
  </si>
  <si>
    <t>PÓLIZA DE SEGURO DE TODO RIESGO DAÑOS MATERIALES 2026</t>
  </si>
  <si>
    <t xml:space="preserve"> PÓLIZA DE SEGURO DE RESPONSABILIDAD CIVIL EXTRACONTRACTUAL 2026</t>
  </si>
  <si>
    <t xml:space="preserve"> PÓLIZA DE SEGURO GLOBAL DE MANEJO PARA ENTIDADES OFICIALES 2026</t>
  </si>
  <si>
    <t>SEGURO DE TRANSPORTE DE VALORES 2026</t>
  </si>
  <si>
    <t>SEGURO DE AUTOMOVILES 2026</t>
  </si>
  <si>
    <t xml:space="preserve"> PÓLIZA DE SEGURO DE RESPONSABILIDAD CIVIL SERVIDORES PUBLICOS 2026</t>
  </si>
  <si>
    <t xml:space="preserve"> PÓLIZA DE SEGURO DE INFIDELIDAD Y RIESGOS FINANCIEROS 2026</t>
  </si>
  <si>
    <t xml:space="preserve"> PÓLIZA DE SEGURO DE RESPONSABILIDAD CIVIL RIESGO CIBERNETICO 2026</t>
  </si>
  <si>
    <r>
      <rPr>
        <b/>
        <sz val="10"/>
        <rFont val="Century Gothic"/>
        <family val="2"/>
      </rPr>
      <t>Se otorga el puntaje a quien ofrezca el mayor limite asegurado adicional al básico sin cobro de prima adicional:</t>
    </r>
    <r>
      <rPr>
        <sz val="10"/>
        <rFont val="Century Gothic"/>
        <family val="2"/>
      </rPr>
      <t xml:space="preserve">
Se otorga el puntaje de forma proporcional a quien otorgue el mayor límite asegurado al básico obligatorio y maximo $2,000,000,000= adicionales por vigencia y a los demás por regla de tres proporcional.</t>
    </r>
  </si>
  <si>
    <r>
      <t xml:space="preserve">Auxilio por incapaciddad superior a 180 dias $5,000,000=
</t>
    </r>
    <r>
      <rPr>
        <sz val="10"/>
        <color theme="1"/>
        <rFont val="Century Gothic"/>
        <family val="2"/>
      </rPr>
      <t xml:space="preserve">
Se calificará la oferta que incluya este amparo con el límite señalado.</t>
    </r>
  </si>
  <si>
    <r>
      <t xml:space="preserve">Repatriación.  </t>
    </r>
    <r>
      <rPr>
        <sz val="10"/>
        <color theme="1"/>
        <rFont val="Century Gothic"/>
        <family val="2"/>
      </rPr>
      <t>Se calificará con el puntaje ofrecido a la oferta que otorgue el mejor limite asegurado, sin cobro de prima adicional, en exceso del básico obligatorio.  Las demás ofertas se calificarán de manera proporcional descendente.</t>
    </r>
  </si>
  <si>
    <r>
      <t xml:space="preserve">Auxilio Exequial $5,000,000=
</t>
    </r>
    <r>
      <rPr>
        <sz val="10"/>
        <color theme="1"/>
        <rFont val="Century Gothic"/>
        <family val="2"/>
      </rPr>
      <t xml:space="preserve">
Se calificará la oferta que incluya este amparo con el límite señalado.</t>
    </r>
  </si>
  <si>
    <t>SEGURO DE VIDA GRUPO EMPLEADOS 2026</t>
  </si>
  <si>
    <t>SEGURO DE VIDA GRUPO DEUDORES 2026</t>
  </si>
  <si>
    <t>SEGURO DE VIDA GRUPO DIRECTIVOS 2026</t>
  </si>
  <si>
    <r>
      <t xml:space="preserve">Repatriación $10.000.000=.  </t>
    </r>
    <r>
      <rPr>
        <sz val="10"/>
        <color theme="1"/>
        <rFont val="Century Gothic"/>
        <family val="2"/>
      </rPr>
      <t>Se calificará la oferta que incluya este amparo con el límite señalado.</t>
    </r>
  </si>
  <si>
    <r>
      <t xml:space="preserve">Auxilio Exequial 
</t>
    </r>
    <r>
      <rPr>
        <sz val="10"/>
        <color theme="1"/>
        <rFont val="Century Gothic"/>
        <family val="2"/>
      </rPr>
      <t xml:space="preserve">
Se calificará con el mayor puntaje a la la oferta con el mejor limite en exceso del básico obligatorio, sin cobro de prima, y a las demás de forma proporcional descendente</t>
    </r>
  </si>
  <si>
    <t>SEGURO DE EXEQUIAS 2026</t>
  </si>
  <si>
    <r>
      <t xml:space="preserve">Valor asegurado individual. </t>
    </r>
    <r>
      <rPr>
        <sz val="10"/>
        <color theme="1"/>
        <rFont val="Century Gothic"/>
        <family val="2"/>
      </rPr>
      <t>Se calificará con el puntaje ofrecido a la oferta que otorgue el mejor limite asegurado, sin cobro de prima adicional, en exceso del básico obligatorio.  Las demás ofertas se calificarán de manera proporcional descendente.</t>
    </r>
  </si>
  <si>
    <r>
      <t xml:space="preserve">No aplicación de infraseguro. Siempre y cuando la diferencia entre el valor asegurado y el valor asegurable no supere el 10%.   </t>
    </r>
    <r>
      <rPr>
        <sz val="10"/>
        <color theme="1"/>
        <rFont val="Century Gothic"/>
        <family val="2"/>
      </rPr>
      <t xml:space="preserve">Se calificará la propuesta que oferte el 20%, a las demás </t>
    </r>
    <r>
      <rPr>
        <b/>
        <sz val="10"/>
        <color theme="1"/>
        <rFont val="Century Gothic"/>
        <family val="2"/>
      </rPr>
      <t>no se les otorgará puntaje</t>
    </r>
  </si>
  <si>
    <r>
      <t xml:space="preserve">Gastos adicionales: Las condiciones a continuación relacionadas cuentan con un límite único combinado de 1.000 SMMLV, con excepción de aquellas en que se menciona un valor o porcentaje. </t>
    </r>
    <r>
      <rPr>
        <sz val="10"/>
        <color rgb="FF000000"/>
        <rFont val="Century Gothic"/>
        <family val="2"/>
      </rPr>
      <t xml:space="preserve">Se calificará la mejor oferta en exceso del básico obligatorio y siempre y cuando no sea inferior a </t>
    </r>
    <r>
      <rPr>
        <b/>
        <sz val="10"/>
        <color rgb="FF000000"/>
        <rFont val="Century Gothic"/>
        <family val="2"/>
      </rPr>
      <t xml:space="preserve">1.500 SMMLV incluido el básico.  </t>
    </r>
    <r>
      <rPr>
        <sz val="10"/>
        <color rgb="FF000000"/>
        <rFont val="Century Gothic"/>
        <family val="2"/>
      </rPr>
      <t xml:space="preserve">a las demás se les otorgará puntaje de forma proporcional descendente. </t>
    </r>
  </si>
  <si>
    <t>CONDICIONES TÉCNICAS COMPLEMENTARIAS</t>
  </si>
  <si>
    <t xml:space="preserve">REGLAS DE INTERPRETACIÓN PARA LA EVALUACIÓN DE LAS CONDICIONES TECNICAS COMPLEMENTARIAS </t>
  </si>
  <si>
    <t xml:space="preserve">CONDICIONES COMPLEMENTARIAS. </t>
  </si>
  <si>
    <t>Las condiciones, coberturas, cláusulas, límites y/o plazo indicados a continuación no son de obligatorio ofrecimiento por los oferentes. Para su calificación  se considerarán los siguientes criterios que corresponden a los generales aplicables, por lo tanto en el caso que se estipulen criterios particulares dentro del contenido de las condiciones, estos primarán sobre los generales:</t>
  </si>
  <si>
    <r>
      <t xml:space="preserve">Se precisa que el ofrecimiento de condiciones (que presten beneficio a la Entidad Asegurada), </t>
    </r>
    <r>
      <rPr>
        <b/>
        <u/>
        <sz val="11"/>
        <rFont val="Arial"/>
        <family val="2"/>
      </rPr>
      <t>adicionales</t>
    </r>
    <r>
      <rPr>
        <sz val="11"/>
        <rFont val="Arial"/>
        <family val="2"/>
      </rPr>
      <t xml:space="preserve"> a las complementarias solicitadas o en exceso a las mismas; no serán objeto de asignación de puntaje, no obstante la presentación de éstas obliga a la Aseguradora a su otorgamiento en caso de que el contrato le sea adjudicado y el oferente con la firma de la propuesta acepta esta condición.</t>
    </r>
  </si>
  <si>
    <r>
      <t xml:space="preserve"> Condiciones complementarias </t>
    </r>
    <r>
      <rPr>
        <b/>
        <u/>
        <sz val="11"/>
        <rFont val="Arial"/>
        <family val="2"/>
      </rPr>
      <t>que</t>
    </r>
    <r>
      <rPr>
        <b/>
        <sz val="11"/>
        <rFont val="Arial"/>
        <family val="2"/>
      </rPr>
      <t xml:space="preserve"> contienen solo texto: </t>
    </r>
  </si>
  <si>
    <r>
      <t xml:space="preserve">Se otorgará el máximo puntaje asignado a las propuestas que las ofrezcan con el mismo texto y bajo las mismas condiciones </t>
    </r>
    <r>
      <rPr>
        <u/>
        <sz val="11"/>
        <rFont val="Arial"/>
        <family val="2"/>
      </rPr>
      <t>o en condiciones superiores en beneficio de la Entidad Asegurada</t>
    </r>
    <r>
      <rPr>
        <sz val="11"/>
        <rFont val="Arial"/>
        <family val="2"/>
      </rPr>
      <t>. Las propuestas que modifiquen el texto, sin que ello conlleve a la pérdida de la aplicabilidad y/u operatividad de la condición, se le asignará el 50% del puntaje y las propuestas que no las ofrezcan se calificarán con cero (0) puntos. En el caso de ofertas que además de modificar texto, señalen limite o plazo, se calificará el puntaje promedio de la aplicación de este criterio y el de la sublimitación.
Cuando del texto se infiera un plazo o valor si se otorga sin limite o sin plazo se entiende que es el maximo valor para efecto de comparación proporcional de calificación.</t>
    </r>
  </si>
  <si>
    <t xml:space="preserve"> Condiciones complementarias para las cuales aplican sublímites y/o plazos: </t>
  </si>
  <si>
    <t xml:space="preserve">Las condiciones complementarias abajo indicadas, para las cuales se señalan sublímites y/o plazos, se calificarán con la asignación del máximo puntaje para la propuesta que ofrezca o se aproxime al sublímite y/o plazo señalado. Las demás ofertas se calificarán en forma proporcional al de la propuesta calificada con el maximo puntaje.  </t>
  </si>
  <si>
    <t xml:space="preserve">Las condiciones complementarias abajo indicadas, en las que solo se consigna texto, se calificarán con la asignación del máximo puntaje para la propuesta que las ofrezca sin sublímite y/o término, es decir, se considerarán otorgadas al 100%. En caso de propuestas que ofrezcan estas condiciones modificadas en cuanto a plazo y/o límite, se asignará el puntaje en forma proporcional con la considerada al 100%  </t>
  </si>
  <si>
    <t>Para las condiciones complementarias para las que se indica requerimiento de límites y/o plazos,  se calificarán hasta el límite y/o plazo solicitado; es decir, los excesos u ofrecimientos adicionales a los señalados en las condiciones complementarias, no se considerarán para asignación de puntaje, sin embargo, el oferente se obliga a otorgarlo en caso de adjudicación y acepta dicha condición con la firma de la oferta.</t>
  </si>
  <si>
    <t xml:space="preserve"> Para la aplicación de la calificación proporcional y descendente de coberturas y/o cláusulas que indiquen sublímites por evento / vigencia o agregado anual, se aplicará para la calificación de evento el 50% del puntaje establecido para la condición evaluada y el 50% para la de vigencia o agregado anual. De igual forma la oferta que contemple solamente sublímite para evento, se considerará para la calificación de los dos (2) aspectos, es decir, evento / vigencia o agregado anual.      </t>
  </si>
  <si>
    <t xml:space="preserve"> Condiciones complementarias, con requerimiento de oferta de limites y/o valores fijos que se registren en tablas y/o que contemplen rangos y/o valores con base en los cuales se debe efectuar el ofrecimiento:  </t>
  </si>
  <si>
    <t xml:space="preserve">1. Para acceder a calificación, el oferente deberá registrar en forma expresa y de manera clara, el valor y/o límite que ofrece.  </t>
  </si>
  <si>
    <t xml:space="preserve">2.  En el caso de presentar propuesta por un valor y/o límite diferente al establecido en los  rangos de la tabla, se tomará para la asignación de puntaje, el monto y/o límite del rango inmediatamente anterior al del valor ofrecido y el Oferente acepta esta condición con la firma de la oferta y, de ser adjudicada la propuesta, expedirá la póliza con el valor indicado en la propuesta. </t>
  </si>
  <si>
    <t xml:space="preserve">En el caso de que en el resultado del calculo proporcional arroje un puntaje menor a un punto, se asignará como calificación 1,00 punto, cuando sea mayor o igual a 0,5 en consecuencia el valor inferior a 0,5 no se asignara puntaje.      </t>
  </si>
  <si>
    <t> El oferente deberá señalar expresamente en su propuesta las condiciones complementarias que ofrece especificando limite, periodo y demás información necesaria para su evaluación de acuerdo con las condiciones de cada una de ellas, en caso de que no lo indique,se entenderá que las mismas no fueron ofrecidas y por lo tanto no se asignará puntaje alguno.</t>
  </si>
  <si>
    <t>Superior a 0% y hasta 0,3% de la pérdida</t>
  </si>
  <si>
    <t>Superior a 0,3% y hasta 1% de la pérdida</t>
  </si>
  <si>
    <t>Superior a 1% y hasta 3% de la pérdida</t>
  </si>
  <si>
    <t>Superior a 0% y hasta 0,3% del valor asegurable del item afectado</t>
  </si>
  <si>
    <t>Superior a 0,3% y hasta 0,4% del valor asegurable del item afectado</t>
  </si>
  <si>
    <t>Superior a 0,5% y hasta 1% del valor asegurable del item afectado</t>
  </si>
  <si>
    <r>
      <t xml:space="preserve">Se otorga el puntaje a quien ofrezca la siguiente condicion:
</t>
    </r>
    <r>
      <rPr>
        <sz val="10"/>
        <color indexed="8"/>
        <rFont val="Century Gothic"/>
        <family val="2"/>
      </rPr>
      <t>Modalidad Descubrimiento con retroactividad inicio de vigencia</t>
    </r>
  </si>
  <si>
    <r>
      <t xml:space="preserve">Pago de Parqueadero en el Tránsito como consecuencia de un evento cubierto en la póliza:
</t>
    </r>
    <r>
      <rPr>
        <sz val="10"/>
        <color indexed="8"/>
        <rFont val="Century Gothic"/>
        <family val="2"/>
      </rPr>
      <t>Límite de (1) un SMDLV a la fecha del siniestro por día de estacionamiento, por un periodo máximo de 15 (Quince) días.  Se otorgará el puntaje a quien ofrezca esta clausula, con los límites aqui señalados, dentro de su propuesta.  A las demás ofertas no se les calificará.</t>
    </r>
  </si>
  <si>
    <r>
      <t xml:space="preserve">LLANTA ESTALLADA Y DAÑO A LOS AMOTIGUADORES, CON UN LIMITE DE HASTA 1 SMMLV POR VIGENCIA POR VEHÍCULO </t>
    </r>
    <r>
      <rPr>
        <sz val="10"/>
        <color theme="1"/>
        <rFont val="Century Gothic"/>
        <family val="2"/>
      </rPr>
      <t xml:space="preserve"> Se otorgará el puntaje a quien ofrezca esta clausula, con los límites aqui señalados, dentro de su propuesta.  A las demás ofertas no se les calificará.</t>
    </r>
  </si>
  <si>
    <r>
      <rPr>
        <b/>
        <sz val="10"/>
        <color rgb="FF000000"/>
        <rFont val="Century Gothic"/>
        <family val="2"/>
      </rPr>
      <t>Límite Asegurados Responsabilidad Civil Extracontractual para vehículos: $4.000.000.000.</t>
    </r>
    <r>
      <rPr>
        <sz val="10"/>
        <color indexed="8"/>
        <rFont val="Century Gothic"/>
        <family val="2"/>
      </rPr>
      <t xml:space="preserve"> Se otorgará la mayor calificación a la oferta que mejore el básico obligatorio, sin cobro adicional de prima y a las demás en forma proporcional descendente.</t>
    </r>
  </si>
  <si>
    <t>Más de $300.000.000</t>
  </si>
  <si>
    <r>
      <rPr>
        <b/>
        <sz val="10"/>
        <rFont val="Century Gothic"/>
        <family val="2"/>
      </rPr>
      <t>Se otorga el puntaje a quien ofrezca el mayor limite asegurado adicional al básico sin cobro de prima adicional:</t>
    </r>
    <r>
      <rPr>
        <sz val="10"/>
        <rFont val="Century Gothic"/>
        <family val="2"/>
      </rPr>
      <t xml:space="preserve">
Se otorga el puntaje de forma proporcional a quien otorgue el mayor límite asegurado en la cobetura de datos electrónicos adicional al básico obligatorio.</t>
    </r>
  </si>
  <si>
    <t>DEDUCIBLES (20 Puntos)</t>
  </si>
  <si>
    <t>Más de $150.000.000</t>
  </si>
  <si>
    <r>
      <rPr>
        <b/>
        <sz val="10"/>
        <rFont val="Century Gothic"/>
        <family val="2"/>
      </rPr>
      <t>Se otorga el puntaje a quien ofrezca el mayor limite asegurado adicional al básico sin cobro de prima adicional:</t>
    </r>
    <r>
      <rPr>
        <sz val="10"/>
        <rFont val="Century Gothic"/>
        <family val="2"/>
      </rPr>
      <t xml:space="preserve">
Se otorga el puntaje de forma proporcional a quien otorgue el mayor límite asegurado al básico obligatorio por vigencia y a los demás por regla de tres proporcional.</t>
    </r>
  </si>
  <si>
    <t>Definición  para  Procesos  Disciplinarios.  Ley  1952  de  2019  (Código  Único Disciplinario) Se otorga Se otorga el puntaje de forma proporcional a quien ororgue el mayor límite asegurado en exceo del básico obligatorio por proceso, evento y vigencia y a los demás por regla de tres proporcional.</t>
  </si>
  <si>
    <r>
      <t xml:space="preserve">Se otorga el puntaje a quien ofrezca el mayor limite asegurado adicional al básico  sin cobro de prima adicional:
</t>
    </r>
    <r>
      <rPr>
        <sz val="10"/>
        <rFont val="Century Gothic"/>
        <family val="2"/>
      </rPr>
      <t>Se otorga el puntaje de forma proporcional a quien otorgue el mayor límite asegurado al básico obligatorio de $13.000.000.000 por vigencia y a los demás por regla de tres proporcional.</t>
    </r>
  </si>
  <si>
    <r>
      <t xml:space="preserve">Se otorga el puntaje a quien ofrezca el mayor limite asegurado para gastos adicionales al básico  sin cobro de prima adicional:
</t>
    </r>
    <r>
      <rPr>
        <sz val="10"/>
        <rFont val="Century Gothic"/>
        <family val="2"/>
      </rPr>
      <t>Se otorga el puntaje de forma proporcional a quien otorgue el mayor límite asegurado al básico obligatorio  por evento y vigencia y a los demás por regla de tres proporcional.</t>
    </r>
  </si>
  <si>
    <r>
      <t xml:space="preserve">Limite agregado de indemnización ($300.000.000=) sin aplicación de deducible 
</t>
    </r>
    <r>
      <rPr>
        <sz val="10"/>
        <color rgb="FF000000"/>
        <rFont val="Century Gothic"/>
        <family val="2"/>
      </rPr>
      <t>Se otorgará el puntaje a la oferta que contemple esta condicion, tal cual se solicita aquí.</t>
    </r>
  </si>
  <si>
    <r>
      <t xml:space="preserve">Bolsa para </t>
    </r>
    <r>
      <rPr>
        <b/>
        <sz val="10"/>
        <rFont val="Century Gothic"/>
        <family val="2"/>
      </rPr>
      <t>pensionados</t>
    </r>
    <r>
      <rPr>
        <b/>
        <sz val="10"/>
        <color theme="1"/>
        <rFont val="Century Gothic"/>
        <family val="2"/>
      </rPr>
      <t xml:space="preserve"> </t>
    </r>
    <r>
      <rPr>
        <sz val="10"/>
        <color theme="1"/>
        <rFont val="Century Gothic"/>
        <family val="2"/>
      </rPr>
      <t>Se calificará con el puntaje ofrecido a la oferta que otorgue el mejor limite asegurado, sin cobro de prima adicional, en exceso del básico obligatorio.  Las demás ofertas se calificarán de manera proporcional descendente.</t>
    </r>
  </si>
  <si>
    <r>
      <t xml:space="preserve">Auxilio por incapaciddad superior a 180 dias $10,000,000=
</t>
    </r>
    <r>
      <rPr>
        <sz val="10"/>
        <color theme="1"/>
        <rFont val="Century Gothic"/>
        <family val="2"/>
      </rPr>
      <t xml:space="preserve">
Se calificará la oferta que incluya este amparo con el límite señalado.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</si>
</sst>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_);_(* \(#,##0\);_(* &quot;-&quot;_);_(@_)"/>
    <numFmt numFmtId="165" formatCode="_(* #,##0.00_);_(* \(#,##0.00\);_(* &quot;-&quot;??_);_(@_)"/>
    <numFmt numFmtId="166" formatCode="_-&quot;$&quot;* #,##0.00_-;\-&quot;$&quot;* #,##0.00_-;_-&quot;$&quot;* &quot;-&quot;??_-;_-@_-"/>
    <numFmt numFmtId="167" formatCode="_ * #,##0.00_ ;_ * \-#,##0.00_ ;_ * &quot;-&quot;??_ ;_ @_ "/>
    <numFmt numFmtId="168" formatCode="_ &quot;$&quot;\ * #,##0.00_ ;_ &quot;$&quot;\ * \-#,##0.00_ ;_ &quot;$&quot;\ * &quot;-&quot;??_ ;_ @_ "/>
    <numFmt numFmtId="169" formatCode="_-* #,##0.00\ &quot;Pts&quot;_-;\-* #,##0.00\ &quot;Pts&quot;_-;_-* &quot;-&quot;??\ &quot;Pts&quot;_-;_-@_-"/>
    <numFmt numFmtId="170" formatCode="_(* #,##0.0_);_(* \(#,##0.0\);_(* &quot;-&quot;??_);_(@_)"/>
    <numFmt numFmtId="171" formatCode="0.0"/>
  </numFmts>
  <fonts count="50" x14ac:knownFonts="1">
    <font>
      <sz val="11"/>
      <color theme="1"/>
      <name val="Calibri"/>
      <family val="2"/>
      <scheme val="minor"/>
    </font>
    <font>
      <sz val="10"/>
      <name val="Century Gothic"/>
      <family val="2"/>
    </font>
    <font>
      <b/>
      <sz val="14"/>
      <name val="Century Gothic"/>
      <family val="2"/>
    </font>
    <font>
      <b/>
      <sz val="10"/>
      <name val="Century Gothic"/>
      <family val="2"/>
    </font>
    <font>
      <sz val="10"/>
      <color indexed="8"/>
      <name val="Century Gothic"/>
      <family val="2"/>
    </font>
    <font>
      <sz val="10"/>
      <name val="Arial"/>
      <family val="2"/>
    </font>
    <font>
      <b/>
      <sz val="10"/>
      <color indexed="8"/>
      <name val="Century Gothic"/>
      <family val="2"/>
    </font>
    <font>
      <sz val="6.95"/>
      <color indexed="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sz val="10"/>
      <name val="Arial"/>
      <family val="2"/>
    </font>
    <font>
      <sz val="10"/>
      <color indexed="8"/>
      <name val="MS Sans Serif"/>
      <family val="2"/>
    </font>
    <font>
      <strike/>
      <sz val="11"/>
      <color indexed="10"/>
      <name val="Times New Roman"/>
      <family val="1"/>
    </font>
    <font>
      <sz val="11"/>
      <name val="Century Gothic"/>
      <family val="2"/>
    </font>
    <font>
      <b/>
      <sz val="11"/>
      <name val="Century Gothic"/>
      <family val="2"/>
    </font>
    <font>
      <sz val="11"/>
      <color theme="1"/>
      <name val="Calibri"/>
      <family val="2"/>
      <scheme val="minor"/>
    </font>
    <font>
      <sz val="10"/>
      <color theme="1"/>
      <name val="Arial"/>
      <family val="2"/>
    </font>
    <font>
      <sz val="11"/>
      <color rgb="FFFF0000"/>
      <name val="Calibri"/>
      <family val="2"/>
      <scheme val="minor"/>
    </font>
    <font>
      <b/>
      <sz val="11"/>
      <color theme="1"/>
      <name val="Calibri"/>
      <family val="2"/>
      <scheme val="minor"/>
    </font>
    <font>
      <b/>
      <sz val="10"/>
      <color theme="1"/>
      <name val="Century Gothic"/>
      <family val="2"/>
    </font>
    <font>
      <sz val="10"/>
      <color theme="1"/>
      <name val="Century Gothic"/>
      <family val="2"/>
    </font>
    <font>
      <b/>
      <sz val="10"/>
      <color theme="1"/>
      <name val="Arial"/>
      <family val="2"/>
    </font>
    <font>
      <sz val="11"/>
      <color rgb="FFFF0000"/>
      <name val="Times New Roman"/>
      <family val="1"/>
    </font>
    <font>
      <sz val="11"/>
      <color theme="1"/>
      <name val="Century Gothic"/>
      <family val="2"/>
    </font>
    <font>
      <b/>
      <sz val="11"/>
      <color theme="1"/>
      <name val="Century Gothic"/>
      <family val="2"/>
    </font>
    <font>
      <sz val="11"/>
      <color rgb="FFFF0000"/>
      <name val="Century Gothic"/>
      <family val="2"/>
    </font>
    <font>
      <b/>
      <sz val="11"/>
      <color rgb="FF000000"/>
      <name val="Century Gothic"/>
      <family val="2"/>
    </font>
    <font>
      <sz val="11"/>
      <color rgb="FF000000"/>
      <name val="Century Gothic"/>
      <family val="2"/>
    </font>
    <font>
      <b/>
      <sz val="10"/>
      <color rgb="FF000000"/>
      <name val="Century Gothic"/>
      <family val="2"/>
    </font>
    <font>
      <sz val="10"/>
      <color rgb="FF000000"/>
      <name val="Century Gothic"/>
      <family val="2"/>
    </font>
    <font>
      <b/>
      <sz val="11"/>
      <name val="Arial"/>
      <family val="2"/>
    </font>
    <font>
      <b/>
      <sz val="11"/>
      <name val="Verdana"/>
      <family val="2"/>
    </font>
    <font>
      <sz val="11"/>
      <name val="Verdana"/>
      <family val="2"/>
    </font>
    <font>
      <b/>
      <sz val="11"/>
      <name val="Arial Narrow"/>
      <family val="2"/>
    </font>
    <font>
      <sz val="11"/>
      <name val="Arial"/>
      <family val="2"/>
    </font>
    <font>
      <b/>
      <u/>
      <sz val="11"/>
      <name val="Arial"/>
      <family val="2"/>
    </font>
    <font>
      <u/>
      <sz val="11"/>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theme="0" tint="-0.14999847407452621"/>
        <bgColor indexed="64"/>
      </patternFill>
    </fill>
    <fill>
      <patternFill patternType="solid">
        <fgColor rgb="FFFFFFFF"/>
        <bgColor indexed="64"/>
      </patternFill>
    </fill>
    <fill>
      <patternFill patternType="solid">
        <fgColor theme="0"/>
        <bgColor indexed="64"/>
      </patternFill>
    </fill>
    <fill>
      <patternFill patternType="solid">
        <fgColor theme="0" tint="-0.34998626667073579"/>
        <bgColor indexed="64"/>
      </patternFill>
    </fill>
    <fill>
      <patternFill patternType="solid">
        <fgColor rgb="FFD9D9D9"/>
        <bgColor indexed="64"/>
      </patternFill>
    </fill>
    <fill>
      <patternFill patternType="solid">
        <fgColor indexed="9"/>
        <bgColor indexed="64"/>
      </patternFill>
    </fill>
    <fill>
      <patternFill patternType="solid">
        <fgColor theme="3" tint="0.59999389629810485"/>
        <bgColor indexed="64"/>
      </patternFill>
    </fill>
    <fill>
      <patternFill patternType="solid">
        <fgColor rgb="FFFFFF00"/>
        <bgColor indexed="64"/>
      </patternFill>
    </fill>
  </fills>
  <borders count="4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style="thin">
        <color indexed="64"/>
      </left>
      <right style="hair">
        <color theme="0" tint="-0.499984740745262"/>
      </right>
      <top style="hair">
        <color theme="0" tint="-0.499984740745262"/>
      </top>
      <bottom/>
      <diagonal/>
    </border>
    <border>
      <left style="hair">
        <color theme="0" tint="-0.499984740745262"/>
      </left>
      <right style="hair">
        <color theme="0" tint="-0.499984740745262"/>
      </right>
      <top style="hair">
        <color theme="0" tint="-0.499984740745262"/>
      </top>
      <bottom/>
      <diagonal/>
    </border>
    <border>
      <left/>
      <right style="medium">
        <color indexed="64"/>
      </right>
      <top/>
      <bottom/>
      <diagonal/>
    </border>
    <border>
      <left/>
      <right/>
      <top/>
      <bottom style="medium">
        <color indexed="64"/>
      </bottom>
      <diagonal/>
    </border>
    <border>
      <left/>
      <right/>
      <top style="medium">
        <color auto="1"/>
      </top>
      <bottom/>
      <diagonal/>
    </border>
    <border>
      <left/>
      <right style="medium">
        <color auto="1"/>
      </right>
      <top style="medium">
        <color auto="1"/>
      </top>
      <bottom/>
      <diagonal/>
    </border>
  </borders>
  <cellStyleXfs count="84">
    <xf numFmtId="0" fontId="0" fillId="0" borderId="0"/>
    <xf numFmtId="0" fontId="5"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10" fillId="3" borderId="0" applyNumberFormat="0" applyBorder="0" applyAlignment="0" applyProtection="0"/>
    <xf numFmtId="0" fontId="11" fillId="20" borderId="1" applyNumberFormat="0" applyAlignment="0" applyProtection="0"/>
    <xf numFmtId="0" fontId="12" fillId="21" borderId="2" applyNumberFormat="0" applyAlignment="0" applyProtection="0"/>
    <xf numFmtId="164" fontId="5" fillId="0" borderId="0" applyFont="0" applyFill="0" applyBorder="0" applyAlignment="0" applyProtection="0"/>
    <xf numFmtId="0" fontId="5" fillId="0" borderId="0" applyNumberFormat="0" applyFill="0" applyBorder="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0" borderId="4" applyNumberFormat="0" applyFill="0" applyAlignment="0" applyProtection="0"/>
    <xf numFmtId="0" fontId="16" fillId="0" borderId="5" applyNumberFormat="0" applyFill="0" applyAlignment="0" applyProtection="0"/>
    <xf numFmtId="0" fontId="17" fillId="0" borderId="6" applyNumberFormat="0" applyFill="0" applyAlignment="0" applyProtection="0"/>
    <xf numFmtId="0" fontId="17" fillId="0" borderId="0" applyNumberFormat="0" applyFill="0" applyBorder="0" applyAlignment="0" applyProtection="0"/>
    <xf numFmtId="0" fontId="18" fillId="7" borderId="1" applyNumberFormat="0" applyAlignment="0" applyProtection="0"/>
    <xf numFmtId="0" fontId="19" fillId="0" borderId="3" applyNumberFormat="0" applyFill="0" applyAlignment="0" applyProtection="0"/>
    <xf numFmtId="165" fontId="28" fillId="0" borderId="0" applyFont="0" applyFill="0" applyBorder="0" applyAlignment="0" applyProtection="0"/>
    <xf numFmtId="167" fontId="7" fillId="0" borderId="0" applyFont="0" applyFill="0" applyBorder="0" applyAlignment="0" applyProtection="0"/>
    <xf numFmtId="165" fontId="28" fillId="0" borderId="0" applyFont="0" applyFill="0" applyBorder="0" applyAlignment="0" applyProtection="0"/>
    <xf numFmtId="43" fontId="5" fillId="0" borderId="0" applyFont="0" applyFill="0" applyBorder="0" applyAlignment="0" applyProtection="0"/>
    <xf numFmtId="165" fontId="7" fillId="0" borderId="0" applyFont="0" applyFill="0" applyBorder="0" applyAlignment="0" applyProtection="0"/>
    <xf numFmtId="166" fontId="5" fillId="0" borderId="0" applyFont="0" applyFill="0" applyBorder="0" applyAlignment="0" applyProtection="0"/>
    <xf numFmtId="168"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0" fontId="5" fillId="0" borderId="0"/>
    <xf numFmtId="0" fontId="29" fillId="0" borderId="0"/>
    <xf numFmtId="0" fontId="29" fillId="0" borderId="0"/>
    <xf numFmtId="0" fontId="5" fillId="0" borderId="0"/>
    <xf numFmtId="0" fontId="5" fillId="0" borderId="0"/>
    <xf numFmtId="0" fontId="5" fillId="0" borderId="0"/>
    <xf numFmtId="0" fontId="5" fillId="0" borderId="0"/>
    <xf numFmtId="0" fontId="5" fillId="0" borderId="0" applyNumberFormat="0" applyFill="0" applyBorder="0" applyAlignment="0" applyProtection="0"/>
    <xf numFmtId="0" fontId="5" fillId="0" borderId="0"/>
    <xf numFmtId="0" fontId="5" fillId="0" borderId="0"/>
    <xf numFmtId="0" fontId="24" fillId="0" borderId="0"/>
    <xf numFmtId="0" fontId="5" fillId="0" borderId="0" applyNumberFormat="0" applyFill="0" applyBorder="0" applyAlignment="0" applyProtection="0"/>
    <xf numFmtId="0" fontId="5" fillId="0" borderId="0" applyNumberFormat="0" applyFill="0" applyBorder="0" applyAlignment="0" applyProtection="0"/>
    <xf numFmtId="0" fontId="28" fillId="0" borderId="0"/>
    <xf numFmtId="0" fontId="23" fillId="0" borderId="0" applyNumberFormat="0" applyFill="0" applyBorder="0" applyAlignment="0" applyProtection="0"/>
    <xf numFmtId="0" fontId="5" fillId="22" borderId="7" applyNumberFormat="0" applyFont="0" applyAlignment="0" applyProtection="0"/>
    <xf numFmtId="0" fontId="5" fillId="22" borderId="7" applyNumberFormat="0" applyFont="0" applyAlignment="0" applyProtection="0"/>
    <xf numFmtId="0" fontId="5" fillId="22" borderId="7" applyNumberFormat="0" applyFont="0" applyAlignment="0" applyProtection="0"/>
    <xf numFmtId="0" fontId="20" fillId="20" borderId="8" applyNumberFormat="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23" fillId="0" borderId="0"/>
    <xf numFmtId="0" fontId="21" fillId="0" borderId="0" applyNumberFormat="0" applyFill="0" applyBorder="0" applyAlignment="0" applyProtection="0"/>
    <xf numFmtId="0" fontId="22" fillId="0" borderId="0" applyNumberFormat="0" applyFill="0" applyBorder="0" applyAlignment="0" applyProtection="0"/>
  </cellStyleXfs>
  <cellXfs count="193">
    <xf numFmtId="0" fontId="0" fillId="0" borderId="0" xfId="0"/>
    <xf numFmtId="0" fontId="32" fillId="0" borderId="0" xfId="0" applyFont="1" applyAlignment="1">
      <alignment horizontal="center" vertical="center" wrapText="1"/>
    </xf>
    <xf numFmtId="0" fontId="32" fillId="23" borderId="9" xfId="0" applyFont="1" applyFill="1" applyBorder="1" applyAlignment="1">
      <alignment horizontal="center" vertical="center" wrapText="1"/>
    </xf>
    <xf numFmtId="0" fontId="0" fillId="0" borderId="9" xfId="0" applyBorder="1"/>
    <xf numFmtId="0" fontId="33" fillId="24" borderId="9" xfId="0" applyFont="1" applyFill="1" applyBorder="1" applyAlignment="1">
      <alignment horizontal="center" vertical="center" wrapText="1"/>
    </xf>
    <xf numFmtId="0" fontId="3" fillId="23" borderId="9" xfId="0" applyFont="1" applyFill="1" applyBorder="1" applyAlignment="1">
      <alignment horizontal="center" vertical="center" wrapText="1"/>
    </xf>
    <xf numFmtId="0" fontId="32" fillId="0" borderId="9" xfId="0" applyFont="1" applyBorder="1" applyAlignment="1">
      <alignment vertical="center" wrapText="1"/>
    </xf>
    <xf numFmtId="0" fontId="33" fillId="0" borderId="9" xfId="0" applyFont="1" applyBorder="1" applyAlignment="1">
      <alignment vertical="center" wrapText="1"/>
    </xf>
    <xf numFmtId="0" fontId="31" fillId="23" borderId="9" xfId="0" applyFont="1" applyFill="1" applyBorder="1"/>
    <xf numFmtId="0" fontId="34" fillId="0" borderId="0" xfId="0" applyFont="1" applyAlignment="1">
      <alignment horizontal="center" vertical="center"/>
    </xf>
    <xf numFmtId="0" fontId="0" fillId="0" borderId="0" xfId="0" applyAlignment="1">
      <alignment wrapText="1"/>
    </xf>
    <xf numFmtId="0" fontId="32" fillId="0" borderId="9" xfId="0" applyFont="1" applyBorder="1" applyAlignment="1">
      <alignment horizontal="center" vertical="center" wrapText="1"/>
    </xf>
    <xf numFmtId="0" fontId="33" fillId="0" borderId="9" xfId="0" applyFont="1" applyBorder="1" applyAlignment="1">
      <alignment horizontal="center" vertical="center" wrapText="1"/>
    </xf>
    <xf numFmtId="0" fontId="32" fillId="24" borderId="9" xfId="0" applyFont="1" applyFill="1" applyBorder="1" applyAlignment="1">
      <alignment vertical="center" wrapText="1"/>
    </xf>
    <xf numFmtId="0" fontId="32" fillId="24" borderId="9" xfId="0" applyFont="1" applyFill="1" applyBorder="1" applyAlignment="1">
      <alignment horizontal="center" vertical="center" wrapText="1"/>
    </xf>
    <xf numFmtId="0" fontId="32" fillId="23" borderId="9" xfId="0" applyFont="1" applyFill="1" applyBorder="1" applyAlignment="1">
      <alignment vertical="center" wrapText="1"/>
    </xf>
    <xf numFmtId="0" fontId="31" fillId="0" borderId="0" xfId="0" applyFont="1"/>
    <xf numFmtId="0" fontId="3" fillId="23" borderId="10" xfId="0" applyFont="1" applyFill="1" applyBorder="1" applyAlignment="1">
      <alignment horizontal="center" vertical="center" wrapText="1"/>
    </xf>
    <xf numFmtId="0" fontId="35" fillId="0" borderId="9" xfId="0" applyFont="1" applyBorder="1" applyAlignment="1">
      <alignment horizontal="justify" vertical="center" wrapText="1"/>
    </xf>
    <xf numFmtId="0" fontId="35" fillId="0" borderId="9" xfId="0" applyFont="1" applyBorder="1" applyAlignment="1">
      <alignment horizontal="justify" vertical="center"/>
    </xf>
    <xf numFmtId="0" fontId="30" fillId="0" borderId="9" xfId="0" applyFont="1" applyBorder="1"/>
    <xf numFmtId="0" fontId="1" fillId="0" borderId="11" xfId="0" applyFont="1" applyBorder="1" applyAlignment="1">
      <alignment vertical="center" wrapText="1"/>
    </xf>
    <xf numFmtId="0" fontId="3" fillId="0" borderId="12" xfId="0" applyFont="1" applyBorder="1" applyAlignment="1">
      <alignment vertical="center" wrapText="1"/>
    </xf>
    <xf numFmtId="0" fontId="32" fillId="0" borderId="13" xfId="0" applyFont="1" applyBorder="1" applyAlignment="1">
      <alignment horizontal="justify" vertical="center" wrapText="1"/>
    </xf>
    <xf numFmtId="0" fontId="3" fillId="23" borderId="14" xfId="0" applyFont="1" applyFill="1" applyBorder="1" applyAlignment="1">
      <alignment horizontal="center" vertical="center" wrapText="1"/>
    </xf>
    <xf numFmtId="0" fontId="32" fillId="0" borderId="9" xfId="0" applyFont="1" applyBorder="1" applyAlignment="1">
      <alignment horizontal="justify" vertical="center" wrapText="1"/>
    </xf>
    <xf numFmtId="0" fontId="3" fillId="23" borderId="13" xfId="0" applyFont="1" applyFill="1" applyBorder="1" applyAlignment="1">
      <alignment horizontal="center" vertical="center" wrapText="1"/>
    </xf>
    <xf numFmtId="0" fontId="3" fillId="0" borderId="11" xfId="0" applyFont="1" applyBorder="1" applyAlignment="1">
      <alignment vertical="center" wrapText="1"/>
    </xf>
    <xf numFmtId="0" fontId="3" fillId="23" borderId="17" xfId="0" applyFont="1" applyFill="1" applyBorder="1" applyAlignment="1">
      <alignment horizontal="center" vertical="center" wrapText="1"/>
    </xf>
    <xf numFmtId="0" fontId="36" fillId="0" borderId="0" xfId="0" applyFont="1"/>
    <xf numFmtId="0" fontId="36" fillId="0" borderId="9" xfId="0" applyFont="1" applyBorder="1" applyAlignment="1">
      <alignment vertical="center"/>
    </xf>
    <xf numFmtId="0" fontId="26" fillId="25" borderId="0" xfId="0" applyFont="1" applyFill="1"/>
    <xf numFmtId="0" fontId="26" fillId="0" borderId="0" xfId="0" applyFont="1"/>
    <xf numFmtId="0" fontId="26" fillId="0" borderId="18" xfId="0" applyFont="1" applyBorder="1" applyAlignment="1">
      <alignment horizontal="center"/>
    </xf>
    <xf numFmtId="0" fontId="26" fillId="0" borderId="19" xfId="0" applyFont="1" applyBorder="1" applyAlignment="1">
      <alignment wrapText="1"/>
    </xf>
    <xf numFmtId="0" fontId="26" fillId="0" borderId="20" xfId="0" applyFont="1" applyBorder="1" applyAlignment="1">
      <alignment wrapText="1"/>
    </xf>
    <xf numFmtId="0" fontId="26" fillId="0" borderId="21" xfId="0" applyFont="1" applyBorder="1" applyAlignment="1">
      <alignment horizontal="center"/>
    </xf>
    <xf numFmtId="0" fontId="27" fillId="26" borderId="22" xfId="0" applyFont="1" applyFill="1" applyBorder="1" applyAlignment="1">
      <alignment horizontal="right"/>
    </xf>
    <xf numFmtId="0" fontId="27" fillId="26" borderId="16" xfId="0" applyFont="1" applyFill="1" applyBorder="1"/>
    <xf numFmtId="0" fontId="26" fillId="0" borderId="23" xfId="0" applyFont="1" applyBorder="1" applyAlignment="1">
      <alignment horizontal="justify" vertical="center" wrapText="1"/>
    </xf>
    <xf numFmtId="0" fontId="26" fillId="0" borderId="23" xfId="0" applyFont="1" applyBorder="1" applyAlignment="1">
      <alignment horizontal="right" vertical="center"/>
    </xf>
    <xf numFmtId="0" fontId="26" fillId="0" borderId="24" xfId="0" applyFont="1" applyBorder="1" applyAlignment="1">
      <alignment horizontal="right" vertical="center"/>
    </xf>
    <xf numFmtId="0" fontId="26" fillId="26" borderId="25" xfId="0" applyFont="1" applyFill="1" applyBorder="1"/>
    <xf numFmtId="0" fontId="27" fillId="26" borderId="26" xfId="0" applyFont="1" applyFill="1" applyBorder="1" applyAlignment="1">
      <alignment vertical="center"/>
    </xf>
    <xf numFmtId="0" fontId="39" fillId="27" borderId="9" xfId="0" applyFont="1" applyFill="1" applyBorder="1" applyAlignment="1">
      <alignment vertical="center"/>
    </xf>
    <xf numFmtId="0" fontId="39" fillId="27" borderId="9" xfId="0" applyFont="1" applyFill="1" applyBorder="1" applyAlignment="1">
      <alignment horizontal="center" vertical="center"/>
    </xf>
    <xf numFmtId="0" fontId="40" fillId="0" borderId="9" xfId="0" applyFont="1" applyBorder="1" applyAlignment="1">
      <alignment vertical="center"/>
    </xf>
    <xf numFmtId="0" fontId="40" fillId="0" borderId="9" xfId="0" applyFont="1" applyBorder="1" applyAlignment="1">
      <alignment horizontal="right" vertical="center"/>
    </xf>
    <xf numFmtId="0" fontId="39" fillId="27" borderId="9" xfId="0" applyFont="1" applyFill="1" applyBorder="1" applyAlignment="1">
      <alignment horizontal="right" vertical="center"/>
    </xf>
    <xf numFmtId="0" fontId="37" fillId="27" borderId="9" xfId="0" applyFont="1" applyFill="1" applyBorder="1" applyAlignment="1">
      <alignment vertical="center" wrapText="1"/>
    </xf>
    <xf numFmtId="0" fontId="37" fillId="27" borderId="9" xfId="0" applyFont="1" applyFill="1" applyBorder="1" applyAlignment="1">
      <alignment horizontal="center" vertical="center" wrapText="1"/>
    </xf>
    <xf numFmtId="0" fontId="36" fillId="0" borderId="9" xfId="0" applyFont="1" applyBorder="1" applyAlignment="1">
      <alignment vertical="center" wrapText="1"/>
    </xf>
    <xf numFmtId="0" fontId="36" fillId="0" borderId="0" xfId="0" applyFont="1" applyAlignment="1">
      <alignment vertical="center" wrapText="1"/>
    </xf>
    <xf numFmtId="0" fontId="36" fillId="24" borderId="0" xfId="0" applyFont="1" applyFill="1" applyAlignment="1">
      <alignment vertical="center" wrapText="1"/>
    </xf>
    <xf numFmtId="0" fontId="26" fillId="0" borderId="13" xfId="0" applyFont="1" applyBorder="1" applyAlignment="1">
      <alignment horizontal="center" vertical="center"/>
    </xf>
    <xf numFmtId="0" fontId="26" fillId="0" borderId="9" xfId="0" applyFont="1" applyBorder="1" applyAlignment="1">
      <alignment horizontal="center" vertical="center"/>
    </xf>
    <xf numFmtId="0" fontId="27" fillId="26" borderId="28" xfId="0" applyFont="1" applyFill="1" applyBorder="1" applyAlignment="1">
      <alignment horizontal="right"/>
    </xf>
    <xf numFmtId="0" fontId="27" fillId="26" borderId="26" xfId="0" applyFont="1" applyFill="1" applyBorder="1" applyAlignment="1">
      <alignment horizontal="right"/>
    </xf>
    <xf numFmtId="0" fontId="27" fillId="26" borderId="26" xfId="0" applyFont="1" applyFill="1" applyBorder="1"/>
    <xf numFmtId="0" fontId="26" fillId="0" borderId="0" xfId="69" applyFont="1"/>
    <xf numFmtId="0" fontId="36" fillId="0" borderId="0" xfId="59" applyFont="1"/>
    <xf numFmtId="0" fontId="27" fillId="0" borderId="29" xfId="59" applyFont="1" applyBorder="1" applyAlignment="1">
      <alignment horizontal="center" vertical="center" wrapText="1"/>
    </xf>
    <xf numFmtId="0" fontId="26" fillId="0" borderId="0" xfId="59" applyFont="1" applyAlignment="1">
      <alignment horizontal="justify" vertical="center" wrapText="1"/>
    </xf>
    <xf numFmtId="0" fontId="26" fillId="0" borderId="0" xfId="59" applyFont="1" applyAlignment="1">
      <alignment vertical="center" wrapText="1"/>
    </xf>
    <xf numFmtId="0" fontId="26" fillId="0" borderId="30" xfId="59" applyFont="1" applyBorder="1" applyAlignment="1">
      <alignment horizontal="justify" vertical="center" wrapText="1"/>
    </xf>
    <xf numFmtId="0" fontId="26" fillId="0" borderId="9" xfId="62" applyFont="1" applyBorder="1" applyAlignment="1">
      <alignment horizontal="left" vertical="center" wrapText="1"/>
    </xf>
    <xf numFmtId="0" fontId="26" fillId="0" borderId="29" xfId="59" applyFont="1" applyBorder="1"/>
    <xf numFmtId="0" fontId="26" fillId="0" borderId="0" xfId="59" applyFont="1"/>
    <xf numFmtId="0" fontId="26" fillId="0" borderId="30" xfId="59" applyFont="1" applyBorder="1" applyAlignment="1">
      <alignment horizontal="center"/>
    </xf>
    <xf numFmtId="0" fontId="27" fillId="23" borderId="9" xfId="59" applyFont="1" applyFill="1" applyBorder="1" applyAlignment="1">
      <alignment horizontal="center" vertical="center"/>
    </xf>
    <xf numFmtId="0" fontId="1" fillId="0" borderId="9" xfId="62" applyFont="1" applyBorder="1" applyAlignment="1">
      <alignment horizontal="center" vertical="center" wrapText="1"/>
    </xf>
    <xf numFmtId="0" fontId="27" fillId="0" borderId="31" xfId="62" applyFont="1" applyBorder="1" applyAlignment="1">
      <alignment horizontal="center" vertical="center" wrapText="1"/>
    </xf>
    <xf numFmtId="9" fontId="1" fillId="0" borderId="9" xfId="59" applyNumberFormat="1" applyFont="1" applyBorder="1" applyAlignment="1">
      <alignment horizontal="left" vertical="center" wrapText="1"/>
    </xf>
    <xf numFmtId="0" fontId="1" fillId="0" borderId="9" xfId="59" applyFont="1" applyBorder="1" applyAlignment="1">
      <alignment horizontal="center" vertical="center" wrapText="1"/>
    </xf>
    <xf numFmtId="0" fontId="1" fillId="25" borderId="9" xfId="62" applyFont="1" applyFill="1" applyBorder="1" applyAlignment="1">
      <alignment horizontal="left" vertical="center" wrapText="1"/>
    </xf>
    <xf numFmtId="171" fontId="27" fillId="26" borderId="13" xfId="0" applyNumberFormat="1" applyFont="1" applyFill="1" applyBorder="1" applyAlignment="1">
      <alignment horizontal="center"/>
    </xf>
    <xf numFmtId="171" fontId="26" fillId="0" borderId="18" xfId="0" applyNumberFormat="1" applyFont="1" applyBorder="1" applyAlignment="1">
      <alignment horizontal="center"/>
    </xf>
    <xf numFmtId="171" fontId="26" fillId="0" borderId="32" xfId="0" applyNumberFormat="1" applyFont="1" applyBorder="1" applyAlignment="1">
      <alignment horizontal="center"/>
    </xf>
    <xf numFmtId="171" fontId="1" fillId="24" borderId="9" xfId="0" applyNumberFormat="1" applyFont="1" applyFill="1" applyBorder="1" applyAlignment="1">
      <alignment horizontal="center" vertical="center" wrapText="1"/>
    </xf>
    <xf numFmtId="171" fontId="1" fillId="0" borderId="9" xfId="0" applyNumberFormat="1" applyFont="1" applyBorder="1" applyAlignment="1">
      <alignment horizontal="center" vertical="center" wrapText="1"/>
    </xf>
    <xf numFmtId="171" fontId="1" fillId="0" borderId="33" xfId="0" applyNumberFormat="1" applyFont="1" applyBorder="1" applyAlignment="1">
      <alignment horizontal="center" vertical="center" wrapText="1"/>
    </xf>
    <xf numFmtId="171" fontId="27" fillId="26" borderId="25" xfId="0" applyNumberFormat="1" applyFont="1" applyFill="1" applyBorder="1" applyAlignment="1">
      <alignment horizontal="center" vertical="center"/>
    </xf>
    <xf numFmtId="171" fontId="40" fillId="0" borderId="9" xfId="0" applyNumberFormat="1" applyFont="1" applyBorder="1" applyAlignment="1">
      <alignment horizontal="right" vertical="center"/>
    </xf>
    <xf numFmtId="171" fontId="39" fillId="27" borderId="9" xfId="0" applyNumberFormat="1" applyFont="1" applyFill="1" applyBorder="1" applyAlignment="1">
      <alignment horizontal="right" vertical="center"/>
    </xf>
    <xf numFmtId="171" fontId="36" fillId="0" borderId="9" xfId="0" applyNumberFormat="1" applyFont="1" applyBorder="1" applyAlignment="1">
      <alignment vertical="center" wrapText="1"/>
    </xf>
    <xf numFmtId="171" fontId="26" fillId="0" borderId="13" xfId="0" applyNumberFormat="1" applyFont="1" applyBorder="1" applyAlignment="1">
      <alignment horizontal="center" vertical="center"/>
    </xf>
    <xf numFmtId="171" fontId="26" fillId="0" borderId="9" xfId="0" applyNumberFormat="1" applyFont="1" applyBorder="1" applyAlignment="1">
      <alignment horizontal="center" vertical="center"/>
    </xf>
    <xf numFmtId="171" fontId="27" fillId="26" borderId="26" xfId="0" applyNumberFormat="1" applyFont="1" applyFill="1" applyBorder="1" applyAlignment="1">
      <alignment horizontal="center" vertical="center"/>
    </xf>
    <xf numFmtId="171" fontId="1" fillId="0" borderId="9" xfId="62" applyNumberFormat="1" applyFont="1" applyBorder="1" applyAlignment="1">
      <alignment horizontal="center" vertical="center" wrapText="1"/>
    </xf>
    <xf numFmtId="171" fontId="27" fillId="0" borderId="9" xfId="62" applyNumberFormat="1" applyFont="1" applyBorder="1" applyAlignment="1">
      <alignment horizontal="center" vertical="center" wrapText="1"/>
    </xf>
    <xf numFmtId="9" fontId="1" fillId="0" borderId="9" xfId="59" applyNumberFormat="1" applyFont="1" applyBorder="1" applyAlignment="1">
      <alignment horizontal="center" vertical="center" wrapText="1"/>
    </xf>
    <xf numFmtId="171" fontId="1" fillId="0" borderId="9" xfId="59" applyNumberFormat="1" applyFont="1" applyBorder="1" applyAlignment="1">
      <alignment horizontal="center" vertical="center" wrapText="1"/>
    </xf>
    <xf numFmtId="2" fontId="1" fillId="0" borderId="9" xfId="59" applyNumberFormat="1" applyFont="1" applyBorder="1" applyAlignment="1">
      <alignment horizontal="center" vertical="center" wrapText="1"/>
    </xf>
    <xf numFmtId="0" fontId="26" fillId="0" borderId="9" xfId="0" applyFont="1" applyBorder="1" applyAlignment="1">
      <alignment wrapText="1"/>
    </xf>
    <xf numFmtId="0" fontId="36" fillId="25" borderId="0" xfId="0" applyFont="1" applyFill="1" applyAlignment="1">
      <alignment vertical="center"/>
    </xf>
    <xf numFmtId="0" fontId="36" fillId="0" borderId="0" xfId="0" applyFont="1" applyAlignment="1">
      <alignment vertical="center"/>
    </xf>
    <xf numFmtId="0" fontId="37" fillId="23" borderId="9" xfId="0" applyFont="1" applyFill="1" applyBorder="1" applyAlignment="1">
      <alignment horizontal="center" vertical="center"/>
    </xf>
    <xf numFmtId="171" fontId="37" fillId="23" borderId="9" xfId="0" applyNumberFormat="1" applyFont="1" applyFill="1" applyBorder="1" applyAlignment="1">
      <alignment horizontal="center" vertical="center"/>
    </xf>
    <xf numFmtId="0" fontId="37" fillId="23" borderId="9" xfId="0" applyFont="1" applyFill="1" applyBorder="1" applyAlignment="1">
      <alignment vertical="center"/>
    </xf>
    <xf numFmtId="0" fontId="32" fillId="25" borderId="9" xfId="0" applyFont="1" applyFill="1" applyBorder="1" applyAlignment="1">
      <alignment horizontal="justify" vertical="center" wrapText="1"/>
    </xf>
    <xf numFmtId="0" fontId="33" fillId="25" borderId="9" xfId="0" applyFont="1" applyFill="1" applyBorder="1" applyAlignment="1">
      <alignment horizontal="center" vertical="center" wrapText="1"/>
    </xf>
    <xf numFmtId="0" fontId="36" fillId="25" borderId="9" xfId="0" applyFont="1" applyFill="1" applyBorder="1" applyAlignment="1">
      <alignment vertical="center"/>
    </xf>
    <xf numFmtId="0" fontId="37" fillId="25" borderId="9" xfId="0" applyFont="1" applyFill="1" applyBorder="1" applyAlignment="1">
      <alignment vertical="center"/>
    </xf>
    <xf numFmtId="0" fontId="38" fillId="25" borderId="0" xfId="0" applyFont="1" applyFill="1" applyAlignment="1">
      <alignment vertical="center"/>
    </xf>
    <xf numFmtId="0" fontId="37" fillId="23" borderId="9" xfId="0" applyFont="1" applyFill="1" applyBorder="1" applyAlignment="1">
      <alignment horizontal="left" vertical="center" wrapText="1"/>
    </xf>
    <xf numFmtId="170" fontId="36" fillId="0" borderId="9" xfId="48" applyNumberFormat="1" applyFont="1" applyFill="1" applyBorder="1" applyAlignment="1">
      <alignment vertical="center"/>
    </xf>
    <xf numFmtId="170" fontId="36" fillId="25" borderId="9" xfId="48" applyNumberFormat="1" applyFont="1" applyFill="1" applyBorder="1" applyAlignment="1">
      <alignment vertical="center"/>
    </xf>
    <xf numFmtId="0" fontId="36" fillId="25" borderId="9" xfId="0" applyFont="1" applyFill="1" applyBorder="1" applyAlignment="1">
      <alignment vertical="center" wrapText="1"/>
    </xf>
    <xf numFmtId="0" fontId="36" fillId="0" borderId="0" xfId="0" applyFont="1" applyAlignment="1">
      <alignment horizontal="left" vertical="center"/>
    </xf>
    <xf numFmtId="0" fontId="37" fillId="23" borderId="9" xfId="0" applyFont="1" applyFill="1" applyBorder="1" applyAlignment="1">
      <alignment horizontal="left" vertical="center"/>
    </xf>
    <xf numFmtId="0" fontId="37" fillId="23" borderId="13" xfId="0" applyFont="1" applyFill="1" applyBorder="1" applyAlignment="1">
      <alignment horizontal="center" vertical="center"/>
    </xf>
    <xf numFmtId="171" fontId="37" fillId="23" borderId="13" xfId="0" applyNumberFormat="1" applyFont="1" applyFill="1" applyBorder="1" applyAlignment="1">
      <alignment horizontal="center" vertical="center"/>
    </xf>
    <xf numFmtId="0" fontId="37" fillId="23" borderId="13" xfId="0" applyFont="1" applyFill="1" applyBorder="1" applyAlignment="1">
      <alignment vertical="center"/>
    </xf>
    <xf numFmtId="9" fontId="1" fillId="25" borderId="9" xfId="59" applyNumberFormat="1" applyFont="1" applyFill="1" applyBorder="1" applyAlignment="1">
      <alignment horizontal="center" vertical="center" wrapText="1"/>
    </xf>
    <xf numFmtId="171" fontId="1" fillId="25" borderId="9" xfId="59" applyNumberFormat="1" applyFont="1" applyFill="1" applyBorder="1" applyAlignment="1">
      <alignment horizontal="center" vertical="center" wrapText="1"/>
    </xf>
    <xf numFmtId="0" fontId="1" fillId="25" borderId="9" xfId="59" applyFont="1" applyFill="1" applyBorder="1" applyAlignment="1">
      <alignment horizontal="center" vertical="center" wrapText="1"/>
    </xf>
    <xf numFmtId="0" fontId="32" fillId="0" borderId="9" xfId="0" quotePrefix="1" applyFont="1" applyBorder="1" applyAlignment="1">
      <alignment horizontal="justify" vertical="center" wrapText="1"/>
    </xf>
    <xf numFmtId="0" fontId="41" fillId="0" borderId="9" xfId="0" applyFont="1" applyBorder="1" applyAlignment="1">
      <alignment horizontal="justify" vertical="center" wrapText="1"/>
    </xf>
    <xf numFmtId="167" fontId="44" fillId="28" borderId="0" xfId="49" applyFont="1" applyFill="1" applyBorder="1" applyAlignment="1">
      <alignment vertical="center" wrapText="1"/>
    </xf>
    <xf numFmtId="0" fontId="44" fillId="28" borderId="0" xfId="62" applyFont="1" applyFill="1" applyAlignment="1">
      <alignment vertical="center" wrapText="1"/>
    </xf>
    <xf numFmtId="0" fontId="45" fillId="0" borderId="0" xfId="62" applyFont="1" applyAlignment="1">
      <alignment vertical="center" wrapText="1"/>
    </xf>
    <xf numFmtId="167" fontId="44" fillId="28" borderId="0" xfId="49" applyFont="1" applyFill="1" applyBorder="1" applyAlignment="1">
      <alignment horizontal="justify" vertical="center" wrapText="1"/>
    </xf>
    <xf numFmtId="2" fontId="44" fillId="0" borderId="0" xfId="49" applyNumberFormat="1" applyFont="1" applyFill="1" applyAlignment="1">
      <alignment horizontal="center" vertical="center" wrapText="1"/>
    </xf>
    <xf numFmtId="0" fontId="4" fillId="0" borderId="9" xfId="0" applyFont="1" applyBorder="1" applyAlignment="1">
      <alignment horizontal="justify" vertical="center" wrapText="1"/>
    </xf>
    <xf numFmtId="0" fontId="32" fillId="30" borderId="9" xfId="0" quotePrefix="1" applyFont="1" applyFill="1" applyBorder="1" applyAlignment="1">
      <alignment horizontal="justify" vertical="center" wrapText="1"/>
    </xf>
    <xf numFmtId="0" fontId="32" fillId="30" borderId="9" xfId="0" applyFont="1" applyFill="1" applyBorder="1" applyAlignment="1">
      <alignment horizontal="justify" vertical="center" wrapText="1"/>
    </xf>
    <xf numFmtId="0" fontId="41" fillId="30" borderId="9" xfId="0" applyFont="1" applyFill="1" applyBorder="1" applyAlignment="1">
      <alignment horizontal="justify" vertical="center" wrapText="1"/>
    </xf>
    <xf numFmtId="0" fontId="37" fillId="0" borderId="9" xfId="0" applyFont="1" applyBorder="1" applyAlignment="1">
      <alignment horizontal="left" vertical="center"/>
    </xf>
    <xf numFmtId="0" fontId="37" fillId="0" borderId="31" xfId="0" applyFont="1" applyBorder="1" applyAlignment="1">
      <alignment horizontal="left" vertical="center"/>
    </xf>
    <xf numFmtId="0" fontId="37" fillId="0" borderId="35" xfId="0" applyFont="1" applyBorder="1" applyAlignment="1">
      <alignment horizontal="left" vertical="center"/>
    </xf>
    <xf numFmtId="0" fontId="2" fillId="23" borderId="9" xfId="0" applyFont="1" applyFill="1" applyBorder="1" applyAlignment="1">
      <alignment horizontal="center" vertical="center" wrapText="1"/>
    </xf>
    <xf numFmtId="0" fontId="3" fillId="23" borderId="9" xfId="0" applyFont="1" applyFill="1" applyBorder="1" applyAlignment="1">
      <alignment vertical="center" wrapText="1"/>
    </xf>
    <xf numFmtId="0" fontId="2" fillId="0" borderId="31"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35" xfId="0" applyFont="1" applyBorder="1" applyAlignment="1">
      <alignment horizontal="center" vertical="center" wrapText="1"/>
    </xf>
    <xf numFmtId="0" fontId="47" fillId="28" borderId="11" xfId="62" applyFont="1" applyFill="1" applyBorder="1" applyAlignment="1">
      <alignment horizontal="justify" vertical="center" wrapText="1"/>
    </xf>
    <xf numFmtId="0" fontId="47" fillId="28" borderId="0" xfId="62" applyFont="1" applyFill="1" applyAlignment="1">
      <alignment horizontal="justify" vertical="center" wrapText="1"/>
    </xf>
    <xf numFmtId="0" fontId="47" fillId="28" borderId="43" xfId="62" applyFont="1" applyFill="1" applyBorder="1" applyAlignment="1">
      <alignment horizontal="justify" vertical="center" wrapText="1"/>
    </xf>
    <xf numFmtId="0" fontId="47" fillId="28" borderId="25" xfId="62" applyFont="1" applyFill="1" applyBorder="1" applyAlignment="1">
      <alignment horizontal="justify" vertical="center" wrapText="1"/>
    </xf>
    <xf numFmtId="0" fontId="47" fillId="28" borderId="44" xfId="62" applyFont="1" applyFill="1" applyBorder="1" applyAlignment="1">
      <alignment horizontal="justify" vertical="center" wrapText="1"/>
    </xf>
    <xf numFmtId="0" fontId="47" fillId="28" borderId="26" xfId="62" applyFont="1" applyFill="1" applyBorder="1" applyAlignment="1">
      <alignment horizontal="justify" vertical="center" wrapText="1"/>
    </xf>
    <xf numFmtId="0" fontId="47" fillId="0" borderId="11" xfId="62" applyFont="1" applyBorder="1" applyAlignment="1">
      <alignment horizontal="justify" vertical="center" wrapText="1"/>
    </xf>
    <xf numFmtId="0" fontId="47" fillId="0" borderId="0" xfId="62" applyFont="1" applyAlignment="1">
      <alignment horizontal="justify" vertical="center" wrapText="1"/>
    </xf>
    <xf numFmtId="0" fontId="47" fillId="0" borderId="43" xfId="62" applyFont="1" applyBorder="1" applyAlignment="1">
      <alignment horizontal="justify" vertical="center" wrapText="1"/>
    </xf>
    <xf numFmtId="167" fontId="44" fillId="28" borderId="0" xfId="49" applyFont="1" applyFill="1" applyBorder="1" applyAlignment="1">
      <alignment horizontal="center" vertical="center" wrapText="1"/>
    </xf>
    <xf numFmtId="0" fontId="43" fillId="0" borderId="11" xfId="62" applyFont="1" applyBorder="1" applyAlignment="1">
      <alignment horizontal="left" vertical="center" wrapText="1"/>
    </xf>
    <xf numFmtId="0" fontId="43" fillId="0" borderId="0" xfId="62" applyFont="1" applyAlignment="1">
      <alignment horizontal="left" vertical="center" wrapText="1"/>
    </xf>
    <xf numFmtId="0" fontId="43" fillId="0" borderId="43" xfId="62" applyFont="1" applyBorder="1" applyAlignment="1">
      <alignment horizontal="left" vertical="center" wrapText="1"/>
    </xf>
    <xf numFmtId="0" fontId="47" fillId="0" borderId="11" xfId="62" applyFont="1" applyBorder="1" applyAlignment="1">
      <alignment horizontal="left" vertical="center" wrapText="1"/>
    </xf>
    <xf numFmtId="0" fontId="47" fillId="0" borderId="0" xfId="62" applyFont="1" applyAlignment="1">
      <alignment horizontal="left" vertical="center" wrapText="1"/>
    </xf>
    <xf numFmtId="0" fontId="47" fillId="0" borderId="43" xfId="62" applyFont="1" applyBorder="1" applyAlignment="1">
      <alignment horizontal="left" vertical="center" wrapText="1"/>
    </xf>
    <xf numFmtId="167" fontId="44" fillId="28" borderId="0" xfId="49" applyFont="1" applyFill="1" applyBorder="1" applyAlignment="1">
      <alignment horizontal="justify" vertical="center" wrapText="1"/>
    </xf>
    <xf numFmtId="0" fontId="43" fillId="29" borderId="12" xfId="62" applyFont="1" applyFill="1" applyBorder="1" applyAlignment="1">
      <alignment horizontal="center" vertical="center" wrapText="1"/>
    </xf>
    <xf numFmtId="0" fontId="43" fillId="29" borderId="45" xfId="62" applyFont="1" applyFill="1" applyBorder="1" applyAlignment="1">
      <alignment horizontal="center" vertical="center" wrapText="1"/>
    </xf>
    <xf numFmtId="0" fontId="43" fillId="29" borderId="46" xfId="62" applyFont="1" applyFill="1" applyBorder="1" applyAlignment="1">
      <alignment horizontal="center" vertical="center" wrapText="1"/>
    </xf>
    <xf numFmtId="0" fontId="43" fillId="29" borderId="11" xfId="62" applyFont="1" applyFill="1" applyBorder="1" applyAlignment="1">
      <alignment horizontal="center" vertical="center" wrapText="1"/>
    </xf>
    <xf numFmtId="0" fontId="43" fillId="29" borderId="0" xfId="62" applyFont="1" applyFill="1" applyAlignment="1">
      <alignment horizontal="center" vertical="center" wrapText="1"/>
    </xf>
    <xf numFmtId="0" fontId="43" fillId="29" borderId="43" xfId="62" applyFont="1" applyFill="1" applyBorder="1" applyAlignment="1">
      <alignment horizontal="center" vertical="center" wrapText="1"/>
    </xf>
    <xf numFmtId="0" fontId="43" fillId="29" borderId="25" xfId="62" applyFont="1" applyFill="1" applyBorder="1" applyAlignment="1">
      <alignment horizontal="center" vertical="center" wrapText="1"/>
    </xf>
    <xf numFmtId="0" fontId="46" fillId="29" borderId="44" xfId="62" applyFont="1" applyFill="1" applyBorder="1" applyAlignment="1">
      <alignment horizontal="center" vertical="center" wrapText="1"/>
    </xf>
    <xf numFmtId="0" fontId="43" fillId="29" borderId="44" xfId="62" applyFont="1" applyFill="1" applyBorder="1" applyAlignment="1">
      <alignment horizontal="center" vertical="center" wrapText="1"/>
    </xf>
    <xf numFmtId="0" fontId="43" fillId="29" borderId="26" xfId="62" applyFont="1" applyFill="1" applyBorder="1" applyAlignment="1">
      <alignment horizontal="center" vertical="center" wrapText="1"/>
    </xf>
    <xf numFmtId="0" fontId="46" fillId="0" borderId="0" xfId="62" applyFont="1" applyAlignment="1">
      <alignment horizontal="justify" vertical="center" wrapText="1"/>
    </xf>
    <xf numFmtId="0" fontId="44" fillId="28" borderId="0" xfId="62" applyFont="1" applyFill="1" applyAlignment="1">
      <alignment horizontal="justify" vertical="center" wrapText="1"/>
    </xf>
    <xf numFmtId="0" fontId="43" fillId="0" borderId="11" xfId="62" applyFont="1" applyBorder="1" applyAlignment="1">
      <alignment horizontal="justify" vertical="center" wrapText="1"/>
    </xf>
    <xf numFmtId="0" fontId="43" fillId="0" borderId="0" xfId="62" applyFont="1" applyAlignment="1">
      <alignment horizontal="justify" vertical="center" wrapText="1"/>
    </xf>
    <xf numFmtId="0" fontId="43" fillId="0" borderId="43" xfId="62" applyFont="1" applyBorder="1" applyAlignment="1">
      <alignment horizontal="justify" vertical="center" wrapText="1"/>
    </xf>
    <xf numFmtId="0" fontId="37" fillId="24" borderId="9" xfId="0" applyFont="1" applyFill="1" applyBorder="1" applyAlignment="1">
      <alignment vertical="center" wrapText="1"/>
    </xf>
    <xf numFmtId="0" fontId="3" fillId="0" borderId="37" xfId="0" applyFont="1" applyBorder="1" applyAlignment="1">
      <alignment horizontal="left" vertical="center" wrapText="1"/>
    </xf>
    <xf numFmtId="0" fontId="3" fillId="0" borderId="9" xfId="0" applyFont="1" applyBorder="1" applyAlignment="1">
      <alignment horizontal="left" vertical="center" wrapText="1"/>
    </xf>
    <xf numFmtId="0" fontId="3" fillId="23" borderId="39" xfId="0" applyFont="1" applyFill="1" applyBorder="1" applyAlignment="1">
      <alignment horizontal="center" vertical="center" wrapText="1"/>
    </xf>
    <xf numFmtId="0" fontId="3" fillId="23" borderId="17" xfId="0" applyFont="1" applyFill="1" applyBorder="1" applyAlignment="1">
      <alignment horizontal="center" vertical="center" wrapText="1"/>
    </xf>
    <xf numFmtId="0" fontId="32" fillId="0" borderId="37" xfId="0" applyFont="1" applyBorder="1" applyAlignment="1">
      <alignment horizontal="justify" vertical="center" wrapText="1"/>
    </xf>
    <xf numFmtId="0" fontId="32" fillId="0" borderId="9" xfId="0" applyFont="1" applyBorder="1" applyAlignment="1">
      <alignment horizontal="justify" vertical="center" wrapText="1"/>
    </xf>
    <xf numFmtId="0" fontId="32" fillId="0" borderId="38" xfId="0" applyFont="1" applyBorder="1" applyAlignment="1">
      <alignment horizontal="justify" vertical="center" wrapText="1"/>
    </xf>
    <xf numFmtId="0" fontId="32" fillId="0" borderId="33" xfId="0" applyFont="1" applyBorder="1" applyAlignment="1">
      <alignment horizontal="justify" vertical="center" wrapText="1"/>
    </xf>
    <xf numFmtId="0" fontId="2" fillId="23" borderId="15" xfId="0" applyFont="1" applyFill="1" applyBorder="1" applyAlignment="1">
      <alignment horizontal="center" vertical="center" wrapText="1"/>
    </xf>
    <xf numFmtId="0" fontId="2" fillId="23" borderId="34" xfId="0" applyFont="1" applyFill="1" applyBorder="1" applyAlignment="1">
      <alignment horizontal="center" vertical="center" wrapText="1"/>
    </xf>
    <xf numFmtId="0" fontId="2" fillId="23" borderId="27" xfId="0" applyFont="1" applyFill="1" applyBorder="1" applyAlignment="1">
      <alignment horizontal="center" vertical="center" wrapText="1"/>
    </xf>
    <xf numFmtId="0" fontId="2" fillId="0" borderId="40" xfId="0" applyFont="1" applyBorder="1" applyAlignment="1">
      <alignment horizontal="center" vertical="center" wrapText="1"/>
    </xf>
    <xf numFmtId="0" fontId="2" fillId="0" borderId="0" xfId="0" applyFont="1" applyAlignment="1">
      <alignment horizontal="center" vertical="center" wrapText="1"/>
    </xf>
    <xf numFmtId="0" fontId="3" fillId="25" borderId="9" xfId="0" applyFont="1" applyFill="1" applyBorder="1" applyAlignment="1">
      <alignment horizontal="left" vertical="center" wrapText="1"/>
    </xf>
    <xf numFmtId="0" fontId="27" fillId="23" borderId="41" xfId="59" applyFont="1" applyFill="1" applyBorder="1" applyAlignment="1">
      <alignment horizontal="center" vertical="center"/>
    </xf>
    <xf numFmtId="0" fontId="27" fillId="23" borderId="42" xfId="59" applyFont="1" applyFill="1" applyBorder="1" applyAlignment="1">
      <alignment horizontal="center" vertical="center"/>
    </xf>
    <xf numFmtId="0" fontId="27" fillId="23" borderId="31" xfId="59" applyFont="1" applyFill="1" applyBorder="1" applyAlignment="1">
      <alignment horizontal="center" vertical="center"/>
    </xf>
    <xf numFmtId="0" fontId="27" fillId="23" borderId="36" xfId="59" applyFont="1" applyFill="1" applyBorder="1" applyAlignment="1">
      <alignment horizontal="center" vertical="center"/>
    </xf>
    <xf numFmtId="0" fontId="27" fillId="23" borderId="35" xfId="59" applyFont="1" applyFill="1" applyBorder="1" applyAlignment="1">
      <alignment horizontal="center" vertical="center"/>
    </xf>
    <xf numFmtId="9" fontId="1" fillId="0" borderId="9" xfId="59" applyNumberFormat="1" applyFont="1" applyBorder="1" applyAlignment="1">
      <alignment horizontal="center" vertical="center" wrapText="1"/>
    </xf>
    <xf numFmtId="0" fontId="1" fillId="25" borderId="9" xfId="62" applyFont="1" applyFill="1" applyBorder="1" applyAlignment="1">
      <alignment horizontal="left" vertical="center" wrapText="1"/>
    </xf>
    <xf numFmtId="9" fontId="1" fillId="0" borderId="9" xfId="59" applyNumberFormat="1" applyFont="1" applyBorder="1" applyAlignment="1">
      <alignment horizontal="left" vertical="center" wrapText="1"/>
    </xf>
    <xf numFmtId="0" fontId="27" fillId="0" borderId="31" xfId="62" applyFont="1" applyBorder="1" applyAlignment="1">
      <alignment horizontal="center" vertical="center" wrapText="1"/>
    </xf>
    <xf numFmtId="0" fontId="27" fillId="0" borderId="35" xfId="62" applyFont="1" applyBorder="1" applyAlignment="1">
      <alignment horizontal="center" vertical="center" wrapText="1"/>
    </xf>
    <xf numFmtId="0" fontId="27" fillId="23" borderId="9" xfId="59" applyFont="1" applyFill="1" applyBorder="1" applyAlignment="1">
      <alignment horizontal="center" vertical="center"/>
    </xf>
  </cellXfs>
  <cellStyles count="84">
    <cellStyle name=" 1" xfId="1" xr:uid="{2293C665-CC23-49C8-BF5B-B88E964BC4DF}"/>
    <cellStyle name="_20100806_corredoresaseociados_ comparativomercado_almonacidy" xfId="2" xr:uid="{40DF9477-BF95-43E7-8A32-F07262A0C0FF}"/>
    <cellStyle name="_20100806_corredoresaseociados_ comparativomercado_almonacidy 2" xfId="3" xr:uid="{89EC0946-CD2B-44BF-96FF-2721AD346650}"/>
    <cellStyle name="_20100806_corredoresaseociados_ comparativomercado_almonacidy 3" xfId="4" xr:uid="{9AC43365-20AA-4EEC-B3D9-8295C00ACE4A}"/>
    <cellStyle name="_Copia de Cotizador Brecha Pensional Aerorepublica 200941" xfId="5" xr:uid="{61A7A014-9B45-4C0D-8561-FCDEE8D33994}"/>
    <cellStyle name="_Copia de Cotizador Brecha Pensional Aerorepublica 200941 2" xfId="6" xr:uid="{2475CC82-28EB-4CA8-B74F-B3F927E2CA83}"/>
    <cellStyle name="_Copia de Cotizador Brecha Pensional Aerorepublica 200941 3" xfId="7" xr:uid="{842E35AF-E3FC-4DDD-814D-58611747D3E8}"/>
    <cellStyle name="_Cotizador Brecha Pensional Aerorepublica 200934" xfId="8" xr:uid="{D259A3C5-D4A4-40C0-B3E8-87612B6FDE74}"/>
    <cellStyle name="_Cotizador Brecha Pensional Aerorepublica 200934 2" xfId="9" xr:uid="{4765461D-01E7-413E-A96C-C5E064BA70A3}"/>
    <cellStyle name="_Cotizador Brecha Pensional Aerorepublica 200934 3" xfId="10" xr:uid="{6B6AC8D5-0577-40C0-B4E9-F7827E2EEB1E}"/>
    <cellStyle name="20% - Accent1" xfId="11" xr:uid="{39A97C6C-854E-4025-AD57-478B4608E551}"/>
    <cellStyle name="20% - Accent2" xfId="12" xr:uid="{58A6FD71-25F7-49BD-89DB-577DC2BE45FA}"/>
    <cellStyle name="20% - Accent3" xfId="13" xr:uid="{2F1B6CA7-7E8E-4138-9932-5ED759A0C8E4}"/>
    <cellStyle name="20% - Accent4" xfId="14" xr:uid="{3AF8EB01-568F-4AEA-833F-9D21A4CD9988}"/>
    <cellStyle name="20% - Accent5" xfId="15" xr:uid="{A9EC4CD2-3963-43F0-962A-3B618FBA2338}"/>
    <cellStyle name="20% - Accent6" xfId="16" xr:uid="{26F6369E-FF65-4F61-B27B-DD5F04D71387}"/>
    <cellStyle name="40% - Accent1" xfId="17" xr:uid="{AF427C3A-EC71-4635-A472-5304A38118D9}"/>
    <cellStyle name="40% - Accent2" xfId="18" xr:uid="{E8C4F5FD-2F1D-4913-95B0-DD429D1D4FB0}"/>
    <cellStyle name="40% - Accent3" xfId="19" xr:uid="{F62246CA-3C1F-4FFD-8FA4-37EB9A2A0694}"/>
    <cellStyle name="40% - Accent4" xfId="20" xr:uid="{C7230C16-A2EE-4790-A78C-DC76A969A1C0}"/>
    <cellStyle name="40% - Accent5" xfId="21" xr:uid="{8A16FC78-FF03-4EEE-A056-CC6DC281CA15}"/>
    <cellStyle name="40% - Accent6" xfId="22" xr:uid="{09E2F58B-8A4D-446A-AE5B-83F846C9F6E3}"/>
    <cellStyle name="60% - Accent1" xfId="23" xr:uid="{C9AD80E1-4CA3-4B68-B5E2-28E33774720D}"/>
    <cellStyle name="60% - Accent2" xfId="24" xr:uid="{34FD4FBB-C228-4AB7-926C-FEE61AAC5290}"/>
    <cellStyle name="60% - Accent3" xfId="25" xr:uid="{70D9E737-AEF7-4AB5-B405-5ABA212EFFCE}"/>
    <cellStyle name="60% - Accent4" xfId="26" xr:uid="{1769B3F6-17FD-43B0-B7B8-1660D889F06B}"/>
    <cellStyle name="60% - Accent5" xfId="27" xr:uid="{DD2A35DD-7730-43FA-96DC-694609DFD2CC}"/>
    <cellStyle name="60% - Accent6" xfId="28" xr:uid="{5A12450C-C7BE-4EE7-AC91-4B3DDAAC540B}"/>
    <cellStyle name="Accent1" xfId="29" xr:uid="{ED8A335D-6B2A-4AD6-B8CA-42BD934AC32D}"/>
    <cellStyle name="Accent2" xfId="30" xr:uid="{0C03884E-31DA-46AB-91C6-1CDEE9F4B213}"/>
    <cellStyle name="Accent3" xfId="31" xr:uid="{D7552A77-A3E8-45D1-ABF1-F4C800905D59}"/>
    <cellStyle name="Accent4" xfId="32" xr:uid="{82348B38-3A83-4E5B-BE2B-1CAB1AF855F9}"/>
    <cellStyle name="Accent5" xfId="33" xr:uid="{748499EE-136A-4288-AE18-87B91E88EEF1}"/>
    <cellStyle name="Accent6" xfId="34" xr:uid="{2BB0EEC3-02E7-4162-8A6E-773532DFC114}"/>
    <cellStyle name="Bad" xfId="35" xr:uid="{408B900D-719E-47C7-85DF-F93F95BF3C09}"/>
    <cellStyle name="Calculation" xfId="36" xr:uid="{0327458A-5ED9-4BB1-959B-7BEE98D56C14}"/>
    <cellStyle name="Check Cell" xfId="37" xr:uid="{527E3F0C-D8EF-4DCF-835E-BDACF2CE9BE4}"/>
    <cellStyle name="Comma 2" xfId="38" xr:uid="{C0ADB54B-C35E-45A1-82B7-0DA14C942B75}"/>
    <cellStyle name="Estilo 1" xfId="39" xr:uid="{15B9F1E0-D32C-4424-8B63-E32F15D494F5}"/>
    <cellStyle name="Explanatory Text" xfId="40" xr:uid="{718267C7-7E97-4075-A4B1-563E753B6D09}"/>
    <cellStyle name="Good" xfId="41" xr:uid="{35D0F34C-6557-496F-9937-1ADCE8EF832B}"/>
    <cellStyle name="Heading 1" xfId="42" xr:uid="{CEF62013-BDB1-48E9-BBC6-7A6D5BF836A9}"/>
    <cellStyle name="Heading 2" xfId="43" xr:uid="{EC786B79-B882-4931-90C9-3513448DCD02}"/>
    <cellStyle name="Heading 3" xfId="44" xr:uid="{1623BBFA-DA3B-4BA6-B3BF-1AF7C3078514}"/>
    <cellStyle name="Heading 4" xfId="45" xr:uid="{A66036B6-46B2-409D-9099-CC91ED4072B3}"/>
    <cellStyle name="Input" xfId="46" xr:uid="{18BD5745-B3E1-4DE4-81A5-EB4026F8F9E4}"/>
    <cellStyle name="Linked Cell" xfId="47" xr:uid="{7E0FBE42-1981-4FE6-A31F-E8DB038D304E}"/>
    <cellStyle name="Millares" xfId="48" builtinId="3"/>
    <cellStyle name="Millares 2" xfId="49" xr:uid="{9BEE9A35-C587-42C5-BE7E-3F5679883D61}"/>
    <cellStyle name="Millares 2 2" xfId="50" xr:uid="{926ADF41-D930-4B62-989F-61E4F17E5FE8}"/>
    <cellStyle name="Millares 3" xfId="51" xr:uid="{14A96848-EAD0-495E-8F6E-0AD3DE9967DE}"/>
    <cellStyle name="Millares 3 2" xfId="52" xr:uid="{C5C7AA04-3F1D-4C5D-B24E-089EBFDDC08B}"/>
    <cellStyle name="Moneda 2" xfId="53" xr:uid="{8FBDD4B4-60AC-4290-92C1-4C3FE6AA8F1D}"/>
    <cellStyle name="Moneda 3" xfId="54" xr:uid="{A9A48AD7-8A37-495A-95FC-6E30941D4F77}"/>
    <cellStyle name="Moneda 4" xfId="55" xr:uid="{89493BAF-7170-4BA7-BE31-A2DD33963A29}"/>
    <cellStyle name="Moneda 4 2" xfId="56" xr:uid="{490E4074-7036-43B7-AA27-DEB5BA3F3F67}"/>
    <cellStyle name="Moneda 4 3" xfId="57" xr:uid="{CA6221B4-C0CE-4CD3-AB14-BDF95A9E4312}"/>
    <cellStyle name="Normal" xfId="0" builtinId="0"/>
    <cellStyle name="Normal 11" xfId="58" xr:uid="{93E5927F-C46C-4AB1-90F5-0D3A4368ACD4}"/>
    <cellStyle name="Normal 12 2 2 2 2 2 2" xfId="59" xr:uid="{32B174EC-1CDB-4E24-B782-0476488DA2FD}"/>
    <cellStyle name="Normal 12 2 2 2 3 2" xfId="60" xr:uid="{D5931B7F-BEF9-46C1-BA96-13F58CB01010}"/>
    <cellStyle name="Normal 2" xfId="61" xr:uid="{F7B254D8-7303-4BF7-9403-6CB1CE4DD70B}"/>
    <cellStyle name="Normal 2 10 2" xfId="62" xr:uid="{C7C8C410-B7C0-4E37-A0D6-09A3B68A6386}"/>
    <cellStyle name="Normal 2 2" xfId="63" xr:uid="{C8C42E67-C789-4046-9BA8-E1DC0D33CC6C}"/>
    <cellStyle name="Normal 2 3" xfId="64" xr:uid="{39BF52AE-B23A-4B7F-BF96-8134F4F52AEF}"/>
    <cellStyle name="Normal 3" xfId="65" xr:uid="{5C7704B7-BC64-4714-BC0B-3DAB999824F2}"/>
    <cellStyle name="Normal 3 2" xfId="66" xr:uid="{CA6A340D-8C8C-416E-A2A4-19B425E38291}"/>
    <cellStyle name="Normal 3 3" xfId="67" xr:uid="{D8C8C711-44B6-4A80-A0D4-F4830171468A}"/>
    <cellStyle name="Normal 3 4" xfId="68" xr:uid="{FDA6BFD4-322F-479D-801D-ABF543690214}"/>
    <cellStyle name="Normal 3 9" xfId="69" xr:uid="{DBBD8228-B254-4029-B371-C912A9B88384}"/>
    <cellStyle name="Normal 4" xfId="70" xr:uid="{484FE8D5-06A3-4FFC-95D9-0F530C7838D2}"/>
    <cellStyle name="Normal 5" xfId="71" xr:uid="{830B9C85-5B15-4F74-8DD8-C4592A8F4B75}"/>
    <cellStyle name="Normal 6" xfId="72" xr:uid="{D257E989-B90F-4D06-B269-4A5DEF5423CD}"/>
    <cellStyle name="Notas 2" xfId="73" xr:uid="{38DC5315-6F91-49BD-9A90-04263852A5B4}"/>
    <cellStyle name="Notas 3" xfId="74" xr:uid="{1D8D2FB5-512D-4EB9-87D6-0B9A11FA2A99}"/>
    <cellStyle name="Note" xfId="75" xr:uid="{7AA2C692-CED5-4A3A-A255-3F877D6CB667}"/>
    <cellStyle name="Output" xfId="76" xr:uid="{29171389-E73B-404C-A8BC-294AC90FCA79}"/>
    <cellStyle name="Porcentaje 2" xfId="77" xr:uid="{3CC6B0A1-6AD0-4470-8353-B9260F2B1CF7}"/>
    <cellStyle name="Porcentaje 3" xfId="78" xr:uid="{CE11591B-E185-4EA4-9073-8AA5CFE42A05}"/>
    <cellStyle name="Style 1" xfId="79" xr:uid="{12E6C3A2-1D67-42B5-A5D9-B15515389CBA}"/>
    <cellStyle name="Style 1 2" xfId="80" xr:uid="{D012D55A-5077-465B-9262-940BF85C09D9}"/>
    <cellStyle name="Style 1_120116_vida DeudoresPrevisora_comparativomercado _arismendib" xfId="81" xr:uid="{F39F6A06-1F81-4B39-99FC-5FFF1C42398F}"/>
    <cellStyle name="Title" xfId="82" xr:uid="{A533306B-88D0-4871-B967-FCC7D9BCA84F}"/>
    <cellStyle name="Warning Text" xfId="83" xr:uid="{EBBE67D9-A51B-4B6A-BF5C-22F9CC9CFD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Beneficios%20y%20Mercadeo\Regional%20Bogot&#225;\2010\Negocios%20Nuevos\Corredores%20Asociados\10.%20Brecha\20100806_corredoresaseociados_%20comparativomercado_almonacidy.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GERENCIAJ\AppData\Local\Microsoft\Windows\Temporary%20Internet%20Files\Low\Content.IE5\VPLMLUSS\CREDITO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berturas"/>
      <sheetName val="CondicionesEconomicas"/>
      <sheetName val="requisitocolseguros"/>
      <sheetName val="tabla Generali"/>
      <sheetName val="CalculoBrechaAlico"/>
      <sheetName val="CalculoBrechaColseguros"/>
      <sheetName val="Calculobrechagenerali"/>
      <sheetName val="Base de datos"/>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editos (2)"/>
      <sheetName val="creditos"/>
      <sheetName val="nomina"/>
      <sheetName val="DATOS GRAFIACA"/>
      <sheetName val="RESUMEN"/>
      <sheetName val="SUELDO"/>
      <sheetName val="APORTES"/>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persons/person.xml><?xml version="1.0" encoding="utf-8"?>
<personList xmlns="http://schemas.microsoft.com/office/spreadsheetml/2018/threadedcomments" xmlns:x="http://schemas.openxmlformats.org/spreadsheetml/2006/main">
  <person displayName="Héctor Aguirre M." id="{07B2BD53-79B6-4A02-AAE0-BDC68D661A87}" userId="900862473bb37209" providerId="Windows Live"/>
  <person displayName="JESSNY TATIANA GARCIA CARVAJAL" id="{E7C351BE-A1FF-4693-ACF3-DC8CB1093EB8}" userId="S::JESSNY.GARCIA@PREVISORA.GOV.CO::5fe17f75-b01f-41b2-b055-485b5857a6d6"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6" dT="2026-05-27T15:07:15.77" personId="{E7C351BE-A1FF-4693-ACF3-DC8CB1093EB8}" id="{85CF97C4-0EE7-4D64-8E09-1DF53FCA5999}">
    <text xml:space="preserve">Para este ítem el Dr. Rafael, sugiere aumentar el valor asegurado individual, sin embargo, la SAP indica: El amparo no fue solicitado por la SAP, no es obligatorio según la CCT; es importante informar que este puede generar mayor siniestralidad y generar un mayor costo en la prima de las próximas renovaciones. Eso hace parte de los adicionales, en la actualidad no lo tenemos, que los proponentes ofrezcan.
</text>
  </threadedComment>
  <threadedComment ref="B6" dT="2026-05-27T17:42:09.91" personId="{07B2BD53-79B6-4A02-AAE0-BDC68D661A87}" id="{49237A4E-5029-4AB4-BE7F-E065DDF258EE}" parentId="{85CF97C4-0EE7-4D64-8E09-1DF53FCA5999}">
    <text>Se ajusta a $10 millones.</text>
  </threadedComment>
</ThreadedComments>
</file>

<file path=xl/threadedComments/threadedComment2.xml><?xml version="1.0" encoding="utf-8"?>
<ThreadedComments xmlns="http://schemas.microsoft.com/office/spreadsheetml/2018/threadedcomments" xmlns:x="http://schemas.openxmlformats.org/spreadsheetml/2006/main">
  <threadedComment ref="B5" dT="2026-05-27T14:23:19.25" personId="{E7C351BE-A1FF-4693-ACF3-DC8CB1093EB8}" id="{42B0AF6C-FC3B-44CD-8626-10714F79AB5E}">
    <text xml:space="preserve">De acuerdo con las observaciones del Dr. Rafael sugiere cambiar el nombre a: Bolsa para pensionados. </text>
  </threadedComment>
  <threadedComment ref="B5" dT="2026-05-27T17:33:32.13" personId="{07B2BD53-79B6-4A02-AAE0-BDC68D661A87}" id="{6DED4160-2F1D-49C6-B9B9-3BD0C2AABF90}" parentId="{42B0AF6C-FC3B-44CD-8626-10714F79AB5E}">
    <text>Se ajusta</text>
  </threadedComment>
</ThreadedComments>
</file>

<file path=xl/worksheets/_rels/sheet10.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3.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6862F-E83F-4D2F-B856-FB40BADF985F}">
  <sheetPr>
    <tabColor theme="6" tint="0.79998168889431442"/>
  </sheetPr>
  <dimension ref="A1:G17"/>
  <sheetViews>
    <sheetView showGridLines="0" workbookViewId="0">
      <selection activeCell="A5" sqref="A5:D5"/>
    </sheetView>
  </sheetViews>
  <sheetFormatPr baseColWidth="10" defaultRowHeight="47.25" customHeight="1" x14ac:dyDescent="0.35"/>
  <cols>
    <col min="1" max="1" width="13.453125" style="120" customWidth="1"/>
    <col min="2" max="3" width="39.453125" style="120" customWidth="1"/>
    <col min="4" max="4" width="39.453125" style="122" customWidth="1"/>
    <col min="5" max="5" width="37.90625" style="118" customWidth="1"/>
    <col min="6" max="6" width="20.08984375" style="119" customWidth="1"/>
    <col min="7" max="7" width="11.54296875" style="119"/>
    <col min="8" max="256" width="11.54296875" style="120"/>
    <col min="257" max="257" width="13.453125" style="120" customWidth="1"/>
    <col min="258" max="258" width="45" style="120" customWidth="1"/>
    <col min="259" max="259" width="31.1796875" style="120" customWidth="1"/>
    <col min="260" max="260" width="25.54296875" style="120" customWidth="1"/>
    <col min="261" max="261" width="37.90625" style="120" customWidth="1"/>
    <col min="262" max="262" width="20.08984375" style="120" customWidth="1"/>
    <col min="263" max="512" width="11.54296875" style="120"/>
    <col min="513" max="513" width="13.453125" style="120" customWidth="1"/>
    <col min="514" max="514" width="45" style="120" customWidth="1"/>
    <col min="515" max="515" width="31.1796875" style="120" customWidth="1"/>
    <col min="516" max="516" width="25.54296875" style="120" customWidth="1"/>
    <col min="517" max="517" width="37.90625" style="120" customWidth="1"/>
    <col min="518" max="518" width="20.08984375" style="120" customWidth="1"/>
    <col min="519" max="768" width="11.54296875" style="120"/>
    <col min="769" max="769" width="13.453125" style="120" customWidth="1"/>
    <col min="770" max="770" width="45" style="120" customWidth="1"/>
    <col min="771" max="771" width="31.1796875" style="120" customWidth="1"/>
    <col min="772" max="772" width="25.54296875" style="120" customWidth="1"/>
    <col min="773" max="773" width="37.90625" style="120" customWidth="1"/>
    <col min="774" max="774" width="20.08984375" style="120" customWidth="1"/>
    <col min="775" max="1024" width="11.54296875" style="120"/>
    <col min="1025" max="1025" width="13.453125" style="120" customWidth="1"/>
    <col min="1026" max="1026" width="45" style="120" customWidth="1"/>
    <col min="1027" max="1027" width="31.1796875" style="120" customWidth="1"/>
    <col min="1028" max="1028" width="25.54296875" style="120" customWidth="1"/>
    <col min="1029" max="1029" width="37.90625" style="120" customWidth="1"/>
    <col min="1030" max="1030" width="20.08984375" style="120" customWidth="1"/>
    <col min="1031" max="1280" width="11.54296875" style="120"/>
    <col min="1281" max="1281" width="13.453125" style="120" customWidth="1"/>
    <col min="1282" max="1282" width="45" style="120" customWidth="1"/>
    <col min="1283" max="1283" width="31.1796875" style="120" customWidth="1"/>
    <col min="1284" max="1284" width="25.54296875" style="120" customWidth="1"/>
    <col min="1285" max="1285" width="37.90625" style="120" customWidth="1"/>
    <col min="1286" max="1286" width="20.08984375" style="120" customWidth="1"/>
    <col min="1287" max="1536" width="11.54296875" style="120"/>
    <col min="1537" max="1537" width="13.453125" style="120" customWidth="1"/>
    <col min="1538" max="1538" width="45" style="120" customWidth="1"/>
    <col min="1539" max="1539" width="31.1796875" style="120" customWidth="1"/>
    <col min="1540" max="1540" width="25.54296875" style="120" customWidth="1"/>
    <col min="1541" max="1541" width="37.90625" style="120" customWidth="1"/>
    <col min="1542" max="1542" width="20.08984375" style="120" customWidth="1"/>
    <col min="1543" max="1792" width="11.54296875" style="120"/>
    <col min="1793" max="1793" width="13.453125" style="120" customWidth="1"/>
    <col min="1794" max="1794" width="45" style="120" customWidth="1"/>
    <col min="1795" max="1795" width="31.1796875" style="120" customWidth="1"/>
    <col min="1796" max="1796" width="25.54296875" style="120" customWidth="1"/>
    <col min="1797" max="1797" width="37.90625" style="120" customWidth="1"/>
    <col min="1798" max="1798" width="20.08984375" style="120" customWidth="1"/>
    <col min="1799" max="2048" width="11.54296875" style="120"/>
    <col min="2049" max="2049" width="13.453125" style="120" customWidth="1"/>
    <col min="2050" max="2050" width="45" style="120" customWidth="1"/>
    <col min="2051" max="2051" width="31.1796875" style="120" customWidth="1"/>
    <col min="2052" max="2052" width="25.54296875" style="120" customWidth="1"/>
    <col min="2053" max="2053" width="37.90625" style="120" customWidth="1"/>
    <col min="2054" max="2054" width="20.08984375" style="120" customWidth="1"/>
    <col min="2055" max="2304" width="11.54296875" style="120"/>
    <col min="2305" max="2305" width="13.453125" style="120" customWidth="1"/>
    <col min="2306" max="2306" width="45" style="120" customWidth="1"/>
    <col min="2307" max="2307" width="31.1796875" style="120" customWidth="1"/>
    <col min="2308" max="2308" width="25.54296875" style="120" customWidth="1"/>
    <col min="2309" max="2309" width="37.90625" style="120" customWidth="1"/>
    <col min="2310" max="2310" width="20.08984375" style="120" customWidth="1"/>
    <col min="2311" max="2560" width="11.54296875" style="120"/>
    <col min="2561" max="2561" width="13.453125" style="120" customWidth="1"/>
    <col min="2562" max="2562" width="45" style="120" customWidth="1"/>
    <col min="2563" max="2563" width="31.1796875" style="120" customWidth="1"/>
    <col min="2564" max="2564" width="25.54296875" style="120" customWidth="1"/>
    <col min="2565" max="2565" width="37.90625" style="120" customWidth="1"/>
    <col min="2566" max="2566" width="20.08984375" style="120" customWidth="1"/>
    <col min="2567" max="2816" width="11.54296875" style="120"/>
    <col min="2817" max="2817" width="13.453125" style="120" customWidth="1"/>
    <col min="2818" max="2818" width="45" style="120" customWidth="1"/>
    <col min="2819" max="2819" width="31.1796875" style="120" customWidth="1"/>
    <col min="2820" max="2820" width="25.54296875" style="120" customWidth="1"/>
    <col min="2821" max="2821" width="37.90625" style="120" customWidth="1"/>
    <col min="2822" max="2822" width="20.08984375" style="120" customWidth="1"/>
    <col min="2823" max="3072" width="11.54296875" style="120"/>
    <col min="3073" max="3073" width="13.453125" style="120" customWidth="1"/>
    <col min="3074" max="3074" width="45" style="120" customWidth="1"/>
    <col min="3075" max="3075" width="31.1796875" style="120" customWidth="1"/>
    <col min="3076" max="3076" width="25.54296875" style="120" customWidth="1"/>
    <col min="3077" max="3077" width="37.90625" style="120" customWidth="1"/>
    <col min="3078" max="3078" width="20.08984375" style="120" customWidth="1"/>
    <col min="3079" max="3328" width="11.54296875" style="120"/>
    <col min="3329" max="3329" width="13.453125" style="120" customWidth="1"/>
    <col min="3330" max="3330" width="45" style="120" customWidth="1"/>
    <col min="3331" max="3331" width="31.1796875" style="120" customWidth="1"/>
    <col min="3332" max="3332" width="25.54296875" style="120" customWidth="1"/>
    <col min="3333" max="3333" width="37.90625" style="120" customWidth="1"/>
    <col min="3334" max="3334" width="20.08984375" style="120" customWidth="1"/>
    <col min="3335" max="3584" width="11.54296875" style="120"/>
    <col min="3585" max="3585" width="13.453125" style="120" customWidth="1"/>
    <col min="3586" max="3586" width="45" style="120" customWidth="1"/>
    <col min="3587" max="3587" width="31.1796875" style="120" customWidth="1"/>
    <col min="3588" max="3588" width="25.54296875" style="120" customWidth="1"/>
    <col min="3589" max="3589" width="37.90625" style="120" customWidth="1"/>
    <col min="3590" max="3590" width="20.08984375" style="120" customWidth="1"/>
    <col min="3591" max="3840" width="11.54296875" style="120"/>
    <col min="3841" max="3841" width="13.453125" style="120" customWidth="1"/>
    <col min="3842" max="3842" width="45" style="120" customWidth="1"/>
    <col min="3843" max="3843" width="31.1796875" style="120" customWidth="1"/>
    <col min="3844" max="3844" width="25.54296875" style="120" customWidth="1"/>
    <col min="3845" max="3845" width="37.90625" style="120" customWidth="1"/>
    <col min="3846" max="3846" width="20.08984375" style="120" customWidth="1"/>
    <col min="3847" max="4096" width="11.54296875" style="120"/>
    <col min="4097" max="4097" width="13.453125" style="120" customWidth="1"/>
    <col min="4098" max="4098" width="45" style="120" customWidth="1"/>
    <col min="4099" max="4099" width="31.1796875" style="120" customWidth="1"/>
    <col min="4100" max="4100" width="25.54296875" style="120" customWidth="1"/>
    <col min="4101" max="4101" width="37.90625" style="120" customWidth="1"/>
    <col min="4102" max="4102" width="20.08984375" style="120" customWidth="1"/>
    <col min="4103" max="4352" width="11.54296875" style="120"/>
    <col min="4353" max="4353" width="13.453125" style="120" customWidth="1"/>
    <col min="4354" max="4354" width="45" style="120" customWidth="1"/>
    <col min="4355" max="4355" width="31.1796875" style="120" customWidth="1"/>
    <col min="4356" max="4356" width="25.54296875" style="120" customWidth="1"/>
    <col min="4357" max="4357" width="37.90625" style="120" customWidth="1"/>
    <col min="4358" max="4358" width="20.08984375" style="120" customWidth="1"/>
    <col min="4359" max="4608" width="11.54296875" style="120"/>
    <col min="4609" max="4609" width="13.453125" style="120" customWidth="1"/>
    <col min="4610" max="4610" width="45" style="120" customWidth="1"/>
    <col min="4611" max="4611" width="31.1796875" style="120" customWidth="1"/>
    <col min="4612" max="4612" width="25.54296875" style="120" customWidth="1"/>
    <col min="4613" max="4613" width="37.90625" style="120" customWidth="1"/>
    <col min="4614" max="4614" width="20.08984375" style="120" customWidth="1"/>
    <col min="4615" max="4864" width="11.54296875" style="120"/>
    <col min="4865" max="4865" width="13.453125" style="120" customWidth="1"/>
    <col min="4866" max="4866" width="45" style="120" customWidth="1"/>
    <col min="4867" max="4867" width="31.1796875" style="120" customWidth="1"/>
    <col min="4868" max="4868" width="25.54296875" style="120" customWidth="1"/>
    <col min="4869" max="4869" width="37.90625" style="120" customWidth="1"/>
    <col min="4870" max="4870" width="20.08984375" style="120" customWidth="1"/>
    <col min="4871" max="5120" width="11.54296875" style="120"/>
    <col min="5121" max="5121" width="13.453125" style="120" customWidth="1"/>
    <col min="5122" max="5122" width="45" style="120" customWidth="1"/>
    <col min="5123" max="5123" width="31.1796875" style="120" customWidth="1"/>
    <col min="5124" max="5124" width="25.54296875" style="120" customWidth="1"/>
    <col min="5125" max="5125" width="37.90625" style="120" customWidth="1"/>
    <col min="5126" max="5126" width="20.08984375" style="120" customWidth="1"/>
    <col min="5127" max="5376" width="11.54296875" style="120"/>
    <col min="5377" max="5377" width="13.453125" style="120" customWidth="1"/>
    <col min="5378" max="5378" width="45" style="120" customWidth="1"/>
    <col min="5379" max="5379" width="31.1796875" style="120" customWidth="1"/>
    <col min="5380" max="5380" width="25.54296875" style="120" customWidth="1"/>
    <col min="5381" max="5381" width="37.90625" style="120" customWidth="1"/>
    <col min="5382" max="5382" width="20.08984375" style="120" customWidth="1"/>
    <col min="5383" max="5632" width="11.54296875" style="120"/>
    <col min="5633" max="5633" width="13.453125" style="120" customWidth="1"/>
    <col min="5634" max="5634" width="45" style="120" customWidth="1"/>
    <col min="5635" max="5635" width="31.1796875" style="120" customWidth="1"/>
    <col min="5636" max="5636" width="25.54296875" style="120" customWidth="1"/>
    <col min="5637" max="5637" width="37.90625" style="120" customWidth="1"/>
    <col min="5638" max="5638" width="20.08984375" style="120" customWidth="1"/>
    <col min="5639" max="5888" width="11.54296875" style="120"/>
    <col min="5889" max="5889" width="13.453125" style="120" customWidth="1"/>
    <col min="5890" max="5890" width="45" style="120" customWidth="1"/>
    <col min="5891" max="5891" width="31.1796875" style="120" customWidth="1"/>
    <col min="5892" max="5892" width="25.54296875" style="120" customWidth="1"/>
    <col min="5893" max="5893" width="37.90625" style="120" customWidth="1"/>
    <col min="5894" max="5894" width="20.08984375" style="120" customWidth="1"/>
    <col min="5895" max="6144" width="11.54296875" style="120"/>
    <col min="6145" max="6145" width="13.453125" style="120" customWidth="1"/>
    <col min="6146" max="6146" width="45" style="120" customWidth="1"/>
    <col min="6147" max="6147" width="31.1796875" style="120" customWidth="1"/>
    <col min="6148" max="6148" width="25.54296875" style="120" customWidth="1"/>
    <col min="6149" max="6149" width="37.90625" style="120" customWidth="1"/>
    <col min="6150" max="6150" width="20.08984375" style="120" customWidth="1"/>
    <col min="6151" max="6400" width="11.54296875" style="120"/>
    <col min="6401" max="6401" width="13.453125" style="120" customWidth="1"/>
    <col min="6402" max="6402" width="45" style="120" customWidth="1"/>
    <col min="6403" max="6403" width="31.1796875" style="120" customWidth="1"/>
    <col min="6404" max="6404" width="25.54296875" style="120" customWidth="1"/>
    <col min="6405" max="6405" width="37.90625" style="120" customWidth="1"/>
    <col min="6406" max="6406" width="20.08984375" style="120" customWidth="1"/>
    <col min="6407" max="6656" width="11.54296875" style="120"/>
    <col min="6657" max="6657" width="13.453125" style="120" customWidth="1"/>
    <col min="6658" max="6658" width="45" style="120" customWidth="1"/>
    <col min="6659" max="6659" width="31.1796875" style="120" customWidth="1"/>
    <col min="6660" max="6660" width="25.54296875" style="120" customWidth="1"/>
    <col min="6661" max="6661" width="37.90625" style="120" customWidth="1"/>
    <col min="6662" max="6662" width="20.08984375" style="120" customWidth="1"/>
    <col min="6663" max="6912" width="11.54296875" style="120"/>
    <col min="6913" max="6913" width="13.453125" style="120" customWidth="1"/>
    <col min="6914" max="6914" width="45" style="120" customWidth="1"/>
    <col min="6915" max="6915" width="31.1796875" style="120" customWidth="1"/>
    <col min="6916" max="6916" width="25.54296875" style="120" customWidth="1"/>
    <col min="6917" max="6917" width="37.90625" style="120" customWidth="1"/>
    <col min="6918" max="6918" width="20.08984375" style="120" customWidth="1"/>
    <col min="6919" max="7168" width="11.54296875" style="120"/>
    <col min="7169" max="7169" width="13.453125" style="120" customWidth="1"/>
    <col min="7170" max="7170" width="45" style="120" customWidth="1"/>
    <col min="7171" max="7171" width="31.1796875" style="120" customWidth="1"/>
    <col min="7172" max="7172" width="25.54296875" style="120" customWidth="1"/>
    <col min="7173" max="7173" width="37.90625" style="120" customWidth="1"/>
    <col min="7174" max="7174" width="20.08984375" style="120" customWidth="1"/>
    <col min="7175" max="7424" width="11.54296875" style="120"/>
    <col min="7425" max="7425" width="13.453125" style="120" customWidth="1"/>
    <col min="7426" max="7426" width="45" style="120" customWidth="1"/>
    <col min="7427" max="7427" width="31.1796875" style="120" customWidth="1"/>
    <col min="7428" max="7428" width="25.54296875" style="120" customWidth="1"/>
    <col min="7429" max="7429" width="37.90625" style="120" customWidth="1"/>
    <col min="7430" max="7430" width="20.08984375" style="120" customWidth="1"/>
    <col min="7431" max="7680" width="11.54296875" style="120"/>
    <col min="7681" max="7681" width="13.453125" style="120" customWidth="1"/>
    <col min="7682" max="7682" width="45" style="120" customWidth="1"/>
    <col min="7683" max="7683" width="31.1796875" style="120" customWidth="1"/>
    <col min="7684" max="7684" width="25.54296875" style="120" customWidth="1"/>
    <col min="7685" max="7685" width="37.90625" style="120" customWidth="1"/>
    <col min="7686" max="7686" width="20.08984375" style="120" customWidth="1"/>
    <col min="7687" max="7936" width="11.54296875" style="120"/>
    <col min="7937" max="7937" width="13.453125" style="120" customWidth="1"/>
    <col min="7938" max="7938" width="45" style="120" customWidth="1"/>
    <col min="7939" max="7939" width="31.1796875" style="120" customWidth="1"/>
    <col min="7940" max="7940" width="25.54296875" style="120" customWidth="1"/>
    <col min="7941" max="7941" width="37.90625" style="120" customWidth="1"/>
    <col min="7942" max="7942" width="20.08984375" style="120" customWidth="1"/>
    <col min="7943" max="8192" width="11.54296875" style="120"/>
    <col min="8193" max="8193" width="13.453125" style="120" customWidth="1"/>
    <col min="8194" max="8194" width="45" style="120" customWidth="1"/>
    <col min="8195" max="8195" width="31.1796875" style="120" customWidth="1"/>
    <col min="8196" max="8196" width="25.54296875" style="120" customWidth="1"/>
    <col min="8197" max="8197" width="37.90625" style="120" customWidth="1"/>
    <col min="8198" max="8198" width="20.08984375" style="120" customWidth="1"/>
    <col min="8199" max="8448" width="11.54296875" style="120"/>
    <col min="8449" max="8449" width="13.453125" style="120" customWidth="1"/>
    <col min="8450" max="8450" width="45" style="120" customWidth="1"/>
    <col min="8451" max="8451" width="31.1796875" style="120" customWidth="1"/>
    <col min="8452" max="8452" width="25.54296875" style="120" customWidth="1"/>
    <col min="8453" max="8453" width="37.90625" style="120" customWidth="1"/>
    <col min="8454" max="8454" width="20.08984375" style="120" customWidth="1"/>
    <col min="8455" max="8704" width="11.54296875" style="120"/>
    <col min="8705" max="8705" width="13.453125" style="120" customWidth="1"/>
    <col min="8706" max="8706" width="45" style="120" customWidth="1"/>
    <col min="8707" max="8707" width="31.1796875" style="120" customWidth="1"/>
    <col min="8708" max="8708" width="25.54296875" style="120" customWidth="1"/>
    <col min="8709" max="8709" width="37.90625" style="120" customWidth="1"/>
    <col min="8710" max="8710" width="20.08984375" style="120" customWidth="1"/>
    <col min="8711" max="8960" width="11.54296875" style="120"/>
    <col min="8961" max="8961" width="13.453125" style="120" customWidth="1"/>
    <col min="8962" max="8962" width="45" style="120" customWidth="1"/>
    <col min="8963" max="8963" width="31.1796875" style="120" customWidth="1"/>
    <col min="8964" max="8964" width="25.54296875" style="120" customWidth="1"/>
    <col min="8965" max="8965" width="37.90625" style="120" customWidth="1"/>
    <col min="8966" max="8966" width="20.08984375" style="120" customWidth="1"/>
    <col min="8967" max="9216" width="11.54296875" style="120"/>
    <col min="9217" max="9217" width="13.453125" style="120" customWidth="1"/>
    <col min="9218" max="9218" width="45" style="120" customWidth="1"/>
    <col min="9219" max="9219" width="31.1796875" style="120" customWidth="1"/>
    <col min="9220" max="9220" width="25.54296875" style="120" customWidth="1"/>
    <col min="9221" max="9221" width="37.90625" style="120" customWidth="1"/>
    <col min="9222" max="9222" width="20.08984375" style="120" customWidth="1"/>
    <col min="9223" max="9472" width="11.54296875" style="120"/>
    <col min="9473" max="9473" width="13.453125" style="120" customWidth="1"/>
    <col min="9474" max="9474" width="45" style="120" customWidth="1"/>
    <col min="9475" max="9475" width="31.1796875" style="120" customWidth="1"/>
    <col min="9476" max="9476" width="25.54296875" style="120" customWidth="1"/>
    <col min="9477" max="9477" width="37.90625" style="120" customWidth="1"/>
    <col min="9478" max="9478" width="20.08984375" style="120" customWidth="1"/>
    <col min="9479" max="9728" width="11.54296875" style="120"/>
    <col min="9729" max="9729" width="13.453125" style="120" customWidth="1"/>
    <col min="9730" max="9730" width="45" style="120" customWidth="1"/>
    <col min="9731" max="9731" width="31.1796875" style="120" customWidth="1"/>
    <col min="9732" max="9732" width="25.54296875" style="120" customWidth="1"/>
    <col min="9733" max="9733" width="37.90625" style="120" customWidth="1"/>
    <col min="9734" max="9734" width="20.08984375" style="120" customWidth="1"/>
    <col min="9735" max="9984" width="11.54296875" style="120"/>
    <col min="9985" max="9985" width="13.453125" style="120" customWidth="1"/>
    <col min="9986" max="9986" width="45" style="120" customWidth="1"/>
    <col min="9987" max="9987" width="31.1796875" style="120" customWidth="1"/>
    <col min="9988" max="9988" width="25.54296875" style="120" customWidth="1"/>
    <col min="9989" max="9989" width="37.90625" style="120" customWidth="1"/>
    <col min="9990" max="9990" width="20.08984375" style="120" customWidth="1"/>
    <col min="9991" max="10240" width="11.54296875" style="120"/>
    <col min="10241" max="10241" width="13.453125" style="120" customWidth="1"/>
    <col min="10242" max="10242" width="45" style="120" customWidth="1"/>
    <col min="10243" max="10243" width="31.1796875" style="120" customWidth="1"/>
    <col min="10244" max="10244" width="25.54296875" style="120" customWidth="1"/>
    <col min="10245" max="10245" width="37.90625" style="120" customWidth="1"/>
    <col min="10246" max="10246" width="20.08984375" style="120" customWidth="1"/>
    <col min="10247" max="10496" width="11.54296875" style="120"/>
    <col min="10497" max="10497" width="13.453125" style="120" customWidth="1"/>
    <col min="10498" max="10498" width="45" style="120" customWidth="1"/>
    <col min="10499" max="10499" width="31.1796875" style="120" customWidth="1"/>
    <col min="10500" max="10500" width="25.54296875" style="120" customWidth="1"/>
    <col min="10501" max="10501" width="37.90625" style="120" customWidth="1"/>
    <col min="10502" max="10502" width="20.08984375" style="120" customWidth="1"/>
    <col min="10503" max="10752" width="11.54296875" style="120"/>
    <col min="10753" max="10753" width="13.453125" style="120" customWidth="1"/>
    <col min="10754" max="10754" width="45" style="120" customWidth="1"/>
    <col min="10755" max="10755" width="31.1796875" style="120" customWidth="1"/>
    <col min="10756" max="10756" width="25.54296875" style="120" customWidth="1"/>
    <col min="10757" max="10757" width="37.90625" style="120" customWidth="1"/>
    <col min="10758" max="10758" width="20.08984375" style="120" customWidth="1"/>
    <col min="10759" max="11008" width="11.54296875" style="120"/>
    <col min="11009" max="11009" width="13.453125" style="120" customWidth="1"/>
    <col min="11010" max="11010" width="45" style="120" customWidth="1"/>
    <col min="11011" max="11011" width="31.1796875" style="120" customWidth="1"/>
    <col min="11012" max="11012" width="25.54296875" style="120" customWidth="1"/>
    <col min="11013" max="11013" width="37.90625" style="120" customWidth="1"/>
    <col min="11014" max="11014" width="20.08984375" style="120" customWidth="1"/>
    <col min="11015" max="11264" width="11.54296875" style="120"/>
    <col min="11265" max="11265" width="13.453125" style="120" customWidth="1"/>
    <col min="11266" max="11266" width="45" style="120" customWidth="1"/>
    <col min="11267" max="11267" width="31.1796875" style="120" customWidth="1"/>
    <col min="11268" max="11268" width="25.54296875" style="120" customWidth="1"/>
    <col min="11269" max="11269" width="37.90625" style="120" customWidth="1"/>
    <col min="11270" max="11270" width="20.08984375" style="120" customWidth="1"/>
    <col min="11271" max="11520" width="11.54296875" style="120"/>
    <col min="11521" max="11521" width="13.453125" style="120" customWidth="1"/>
    <col min="11522" max="11522" width="45" style="120" customWidth="1"/>
    <col min="11523" max="11523" width="31.1796875" style="120" customWidth="1"/>
    <col min="11524" max="11524" width="25.54296875" style="120" customWidth="1"/>
    <col min="11525" max="11525" width="37.90625" style="120" customWidth="1"/>
    <col min="11526" max="11526" width="20.08984375" style="120" customWidth="1"/>
    <col min="11527" max="11776" width="11.54296875" style="120"/>
    <col min="11777" max="11777" width="13.453125" style="120" customWidth="1"/>
    <col min="11778" max="11778" width="45" style="120" customWidth="1"/>
    <col min="11779" max="11779" width="31.1796875" style="120" customWidth="1"/>
    <col min="11780" max="11780" width="25.54296875" style="120" customWidth="1"/>
    <col min="11781" max="11781" width="37.90625" style="120" customWidth="1"/>
    <col min="11782" max="11782" width="20.08984375" style="120" customWidth="1"/>
    <col min="11783" max="12032" width="11.54296875" style="120"/>
    <col min="12033" max="12033" width="13.453125" style="120" customWidth="1"/>
    <col min="12034" max="12034" width="45" style="120" customWidth="1"/>
    <col min="12035" max="12035" width="31.1796875" style="120" customWidth="1"/>
    <col min="12036" max="12036" width="25.54296875" style="120" customWidth="1"/>
    <col min="12037" max="12037" width="37.90625" style="120" customWidth="1"/>
    <col min="12038" max="12038" width="20.08984375" style="120" customWidth="1"/>
    <col min="12039" max="12288" width="11.54296875" style="120"/>
    <col min="12289" max="12289" width="13.453125" style="120" customWidth="1"/>
    <col min="12290" max="12290" width="45" style="120" customWidth="1"/>
    <col min="12291" max="12291" width="31.1796875" style="120" customWidth="1"/>
    <col min="12292" max="12292" width="25.54296875" style="120" customWidth="1"/>
    <col min="12293" max="12293" width="37.90625" style="120" customWidth="1"/>
    <col min="12294" max="12294" width="20.08984375" style="120" customWidth="1"/>
    <col min="12295" max="12544" width="11.54296875" style="120"/>
    <col min="12545" max="12545" width="13.453125" style="120" customWidth="1"/>
    <col min="12546" max="12546" width="45" style="120" customWidth="1"/>
    <col min="12547" max="12547" width="31.1796875" style="120" customWidth="1"/>
    <col min="12548" max="12548" width="25.54296875" style="120" customWidth="1"/>
    <col min="12549" max="12549" width="37.90625" style="120" customWidth="1"/>
    <col min="12550" max="12550" width="20.08984375" style="120" customWidth="1"/>
    <col min="12551" max="12800" width="11.54296875" style="120"/>
    <col min="12801" max="12801" width="13.453125" style="120" customWidth="1"/>
    <col min="12802" max="12802" width="45" style="120" customWidth="1"/>
    <col min="12803" max="12803" width="31.1796875" style="120" customWidth="1"/>
    <col min="12804" max="12804" width="25.54296875" style="120" customWidth="1"/>
    <col min="12805" max="12805" width="37.90625" style="120" customWidth="1"/>
    <col min="12806" max="12806" width="20.08984375" style="120" customWidth="1"/>
    <col min="12807" max="13056" width="11.54296875" style="120"/>
    <col min="13057" max="13057" width="13.453125" style="120" customWidth="1"/>
    <col min="13058" max="13058" width="45" style="120" customWidth="1"/>
    <col min="13059" max="13059" width="31.1796875" style="120" customWidth="1"/>
    <col min="13060" max="13060" width="25.54296875" style="120" customWidth="1"/>
    <col min="13061" max="13061" width="37.90625" style="120" customWidth="1"/>
    <col min="13062" max="13062" width="20.08984375" style="120" customWidth="1"/>
    <col min="13063" max="13312" width="11.54296875" style="120"/>
    <col min="13313" max="13313" width="13.453125" style="120" customWidth="1"/>
    <col min="13314" max="13314" width="45" style="120" customWidth="1"/>
    <col min="13315" max="13315" width="31.1796875" style="120" customWidth="1"/>
    <col min="13316" max="13316" width="25.54296875" style="120" customWidth="1"/>
    <col min="13317" max="13317" width="37.90625" style="120" customWidth="1"/>
    <col min="13318" max="13318" width="20.08984375" style="120" customWidth="1"/>
    <col min="13319" max="13568" width="11.54296875" style="120"/>
    <col min="13569" max="13569" width="13.453125" style="120" customWidth="1"/>
    <col min="13570" max="13570" width="45" style="120" customWidth="1"/>
    <col min="13571" max="13571" width="31.1796875" style="120" customWidth="1"/>
    <col min="13572" max="13572" width="25.54296875" style="120" customWidth="1"/>
    <col min="13573" max="13573" width="37.90625" style="120" customWidth="1"/>
    <col min="13574" max="13574" width="20.08984375" style="120" customWidth="1"/>
    <col min="13575" max="13824" width="11.54296875" style="120"/>
    <col min="13825" max="13825" width="13.453125" style="120" customWidth="1"/>
    <col min="13826" max="13826" width="45" style="120" customWidth="1"/>
    <col min="13827" max="13827" width="31.1796875" style="120" customWidth="1"/>
    <col min="13828" max="13828" width="25.54296875" style="120" customWidth="1"/>
    <col min="13829" max="13829" width="37.90625" style="120" customWidth="1"/>
    <col min="13830" max="13830" width="20.08984375" style="120" customWidth="1"/>
    <col min="13831" max="14080" width="11.54296875" style="120"/>
    <col min="14081" max="14081" width="13.453125" style="120" customWidth="1"/>
    <col min="14082" max="14082" width="45" style="120" customWidth="1"/>
    <col min="14083" max="14083" width="31.1796875" style="120" customWidth="1"/>
    <col min="14084" max="14084" width="25.54296875" style="120" customWidth="1"/>
    <col min="14085" max="14085" width="37.90625" style="120" customWidth="1"/>
    <col min="14086" max="14086" width="20.08984375" style="120" customWidth="1"/>
    <col min="14087" max="14336" width="11.54296875" style="120"/>
    <col min="14337" max="14337" width="13.453125" style="120" customWidth="1"/>
    <col min="14338" max="14338" width="45" style="120" customWidth="1"/>
    <col min="14339" max="14339" width="31.1796875" style="120" customWidth="1"/>
    <col min="14340" max="14340" width="25.54296875" style="120" customWidth="1"/>
    <col min="14341" max="14341" width="37.90625" style="120" customWidth="1"/>
    <col min="14342" max="14342" width="20.08984375" style="120" customWidth="1"/>
    <col min="14343" max="14592" width="11.54296875" style="120"/>
    <col min="14593" max="14593" width="13.453125" style="120" customWidth="1"/>
    <col min="14594" max="14594" width="45" style="120" customWidth="1"/>
    <col min="14595" max="14595" width="31.1796875" style="120" customWidth="1"/>
    <col min="14596" max="14596" width="25.54296875" style="120" customWidth="1"/>
    <col min="14597" max="14597" width="37.90625" style="120" customWidth="1"/>
    <col min="14598" max="14598" width="20.08984375" style="120" customWidth="1"/>
    <col min="14599" max="14848" width="11.54296875" style="120"/>
    <col min="14849" max="14849" width="13.453125" style="120" customWidth="1"/>
    <col min="14850" max="14850" width="45" style="120" customWidth="1"/>
    <col min="14851" max="14851" width="31.1796875" style="120" customWidth="1"/>
    <col min="14852" max="14852" width="25.54296875" style="120" customWidth="1"/>
    <col min="14853" max="14853" width="37.90625" style="120" customWidth="1"/>
    <col min="14854" max="14854" width="20.08984375" style="120" customWidth="1"/>
    <col min="14855" max="15104" width="11.54296875" style="120"/>
    <col min="15105" max="15105" width="13.453125" style="120" customWidth="1"/>
    <col min="15106" max="15106" width="45" style="120" customWidth="1"/>
    <col min="15107" max="15107" width="31.1796875" style="120" customWidth="1"/>
    <col min="15108" max="15108" width="25.54296875" style="120" customWidth="1"/>
    <col min="15109" max="15109" width="37.90625" style="120" customWidth="1"/>
    <col min="15110" max="15110" width="20.08984375" style="120" customWidth="1"/>
    <col min="15111" max="15360" width="11.54296875" style="120"/>
    <col min="15361" max="15361" width="13.453125" style="120" customWidth="1"/>
    <col min="15362" max="15362" width="45" style="120" customWidth="1"/>
    <col min="15363" max="15363" width="31.1796875" style="120" customWidth="1"/>
    <col min="15364" max="15364" width="25.54296875" style="120" customWidth="1"/>
    <col min="15365" max="15365" width="37.90625" style="120" customWidth="1"/>
    <col min="15366" max="15366" width="20.08984375" style="120" customWidth="1"/>
    <col min="15367" max="15616" width="11.54296875" style="120"/>
    <col min="15617" max="15617" width="13.453125" style="120" customWidth="1"/>
    <col min="15618" max="15618" width="45" style="120" customWidth="1"/>
    <col min="15619" max="15619" width="31.1796875" style="120" customWidth="1"/>
    <col min="15620" max="15620" width="25.54296875" style="120" customWidth="1"/>
    <col min="15621" max="15621" width="37.90625" style="120" customWidth="1"/>
    <col min="15622" max="15622" width="20.08984375" style="120" customWidth="1"/>
    <col min="15623" max="15872" width="11.54296875" style="120"/>
    <col min="15873" max="15873" width="13.453125" style="120" customWidth="1"/>
    <col min="15874" max="15874" width="45" style="120" customWidth="1"/>
    <col min="15875" max="15875" width="31.1796875" style="120" customWidth="1"/>
    <col min="15876" max="15876" width="25.54296875" style="120" customWidth="1"/>
    <col min="15877" max="15877" width="37.90625" style="120" customWidth="1"/>
    <col min="15878" max="15878" width="20.08984375" style="120" customWidth="1"/>
    <col min="15879" max="16128" width="11.54296875" style="120"/>
    <col min="16129" max="16129" width="13.453125" style="120" customWidth="1"/>
    <col min="16130" max="16130" width="45" style="120" customWidth="1"/>
    <col min="16131" max="16131" width="31.1796875" style="120" customWidth="1"/>
    <col min="16132" max="16132" width="25.54296875" style="120" customWidth="1"/>
    <col min="16133" max="16133" width="37.90625" style="120" customWidth="1"/>
    <col min="16134" max="16134" width="20.08984375" style="120" customWidth="1"/>
    <col min="16135" max="16384" width="11.54296875" style="120"/>
  </cols>
  <sheetData>
    <row r="1" spans="1:6" ht="17.5" customHeight="1" x14ac:dyDescent="0.35">
      <c r="A1" s="152" t="s">
        <v>108</v>
      </c>
      <c r="B1" s="153"/>
      <c r="C1" s="153"/>
      <c r="D1" s="154"/>
    </row>
    <row r="2" spans="1:6" ht="17.5" customHeight="1" x14ac:dyDescent="0.35">
      <c r="A2" s="155" t="s">
        <v>109</v>
      </c>
      <c r="B2" s="156"/>
      <c r="C2" s="156"/>
      <c r="D2" s="157"/>
    </row>
    <row r="3" spans="1:6" ht="17.5" customHeight="1" thickBot="1" x14ac:dyDescent="0.4">
      <c r="A3" s="158" t="s">
        <v>110</v>
      </c>
      <c r="B3" s="159"/>
      <c r="C3" s="160"/>
      <c r="D3" s="161"/>
    </row>
    <row r="4" spans="1:6" ht="76.75" customHeight="1" x14ac:dyDescent="0.35">
      <c r="A4" s="141" t="s">
        <v>111</v>
      </c>
      <c r="B4" s="142"/>
      <c r="C4" s="142"/>
      <c r="D4" s="143"/>
      <c r="E4" s="119"/>
    </row>
    <row r="5" spans="1:6" ht="76.75" customHeight="1" x14ac:dyDescent="0.35">
      <c r="A5" s="141" t="s">
        <v>112</v>
      </c>
      <c r="B5" s="162"/>
      <c r="C5" s="142"/>
      <c r="D5" s="143"/>
      <c r="E5" s="163"/>
      <c r="F5" s="163"/>
    </row>
    <row r="6" spans="1:6" ht="29.5" customHeight="1" x14ac:dyDescent="0.35">
      <c r="A6" s="164" t="s">
        <v>113</v>
      </c>
      <c r="B6" s="162"/>
      <c r="C6" s="165"/>
      <c r="D6" s="166"/>
    </row>
    <row r="7" spans="1:6" ht="130.75" customHeight="1" x14ac:dyDescent="0.35">
      <c r="A7" s="141" t="s">
        <v>114</v>
      </c>
      <c r="B7" s="142"/>
      <c r="C7" s="142"/>
      <c r="D7" s="143"/>
    </row>
    <row r="8" spans="1:6" ht="24" customHeight="1" x14ac:dyDescent="0.35">
      <c r="A8" s="164" t="s">
        <v>115</v>
      </c>
      <c r="B8" s="165"/>
      <c r="C8" s="165"/>
      <c r="D8" s="166"/>
    </row>
    <row r="9" spans="1:6" ht="53.5" customHeight="1" x14ac:dyDescent="0.35">
      <c r="A9" s="141" t="s">
        <v>116</v>
      </c>
      <c r="B9" s="142"/>
      <c r="C9" s="142"/>
      <c r="D9" s="143"/>
    </row>
    <row r="10" spans="1:6" ht="64.25" customHeight="1" x14ac:dyDescent="0.35">
      <c r="A10" s="141" t="s">
        <v>117</v>
      </c>
      <c r="B10" s="142"/>
      <c r="C10" s="142"/>
      <c r="D10" s="143"/>
      <c r="E10" s="151"/>
      <c r="F10" s="151"/>
    </row>
    <row r="11" spans="1:6" ht="64.25" customHeight="1" x14ac:dyDescent="0.35">
      <c r="A11" s="141" t="s">
        <v>118</v>
      </c>
      <c r="B11" s="142"/>
      <c r="C11" s="142"/>
      <c r="D11" s="143"/>
      <c r="E11" s="144"/>
      <c r="F11" s="144"/>
    </row>
    <row r="12" spans="1:6" ht="71.5" customHeight="1" x14ac:dyDescent="0.35">
      <c r="A12" s="135" t="s">
        <v>119</v>
      </c>
      <c r="B12" s="136"/>
      <c r="C12" s="136"/>
      <c r="D12" s="137"/>
      <c r="E12" s="121"/>
    </row>
    <row r="13" spans="1:6" ht="31.25" customHeight="1" x14ac:dyDescent="0.35">
      <c r="A13" s="145" t="s">
        <v>120</v>
      </c>
      <c r="B13" s="146"/>
      <c r="C13" s="146"/>
      <c r="D13" s="147"/>
    </row>
    <row r="14" spans="1:6" ht="37.75" customHeight="1" x14ac:dyDescent="0.35">
      <c r="A14" s="148" t="s">
        <v>121</v>
      </c>
      <c r="B14" s="149"/>
      <c r="C14" s="149"/>
      <c r="D14" s="150"/>
    </row>
    <row r="15" spans="1:6" ht="52.75" customHeight="1" x14ac:dyDescent="0.35">
      <c r="A15" s="148" t="s">
        <v>122</v>
      </c>
      <c r="B15" s="149"/>
      <c r="C15" s="149"/>
      <c r="D15" s="150"/>
    </row>
    <row r="16" spans="1:6" ht="49.75" customHeight="1" x14ac:dyDescent="0.35">
      <c r="A16" s="135" t="s">
        <v>123</v>
      </c>
      <c r="B16" s="136"/>
      <c r="C16" s="136"/>
      <c r="D16" s="137"/>
    </row>
    <row r="17" spans="1:4" ht="52.75" customHeight="1" thickBot="1" x14ac:dyDescent="0.4">
      <c r="A17" s="138" t="s">
        <v>124</v>
      </c>
      <c r="B17" s="139"/>
      <c r="C17" s="139"/>
      <c r="D17" s="140"/>
    </row>
  </sheetData>
  <mergeCells count="20">
    <mergeCell ref="E10:F10"/>
    <mergeCell ref="A1:D1"/>
    <mergeCell ref="A2:D2"/>
    <mergeCell ref="A3:D3"/>
    <mergeCell ref="A4:D4"/>
    <mergeCell ref="A5:D5"/>
    <mergeCell ref="E5:F5"/>
    <mergeCell ref="A6:D6"/>
    <mergeCell ref="A7:D7"/>
    <mergeCell ref="A8:D8"/>
    <mergeCell ref="A9:D9"/>
    <mergeCell ref="A10:D10"/>
    <mergeCell ref="A16:D16"/>
    <mergeCell ref="A17:D17"/>
    <mergeCell ref="A11:D11"/>
    <mergeCell ref="E11:F11"/>
    <mergeCell ref="A12:D12"/>
    <mergeCell ref="A13:D13"/>
    <mergeCell ref="A14:D14"/>
    <mergeCell ref="A15:D1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14C40-23BF-48AF-AEE9-951262A20CA9}">
  <dimension ref="A1:AR9"/>
  <sheetViews>
    <sheetView showGridLines="0" topLeftCell="A2" workbookViewId="0">
      <selection activeCell="B7" sqref="B7"/>
    </sheetView>
  </sheetViews>
  <sheetFormatPr baseColWidth="10" defaultColWidth="11.54296875" defaultRowHeight="13.5" x14ac:dyDescent="0.35"/>
  <cols>
    <col min="1" max="1" width="6.08984375" style="94" customWidth="1"/>
    <col min="2" max="2" width="76.54296875" style="95" customWidth="1"/>
    <col min="3" max="3" width="16.453125" style="95" customWidth="1"/>
    <col min="4" max="4" width="31.90625" style="95" customWidth="1"/>
    <col min="5" max="44" width="11.453125" style="94" customWidth="1"/>
    <col min="45" max="16384" width="11.54296875" style="95"/>
  </cols>
  <sheetData>
    <row r="1" spans="2:4" ht="33.75" customHeight="1" x14ac:dyDescent="0.35">
      <c r="B1" s="130" t="s">
        <v>99</v>
      </c>
      <c r="C1" s="130"/>
      <c r="D1" s="130"/>
    </row>
    <row r="2" spans="2:4" ht="10.25" customHeight="1" x14ac:dyDescent="0.35">
      <c r="B2" s="180"/>
      <c r="C2" s="180"/>
      <c r="D2" s="180"/>
    </row>
    <row r="3" spans="2:4" ht="25.5" customHeight="1" x14ac:dyDescent="0.35">
      <c r="B3" s="130" t="s">
        <v>38</v>
      </c>
      <c r="C3" s="130"/>
      <c r="D3" s="130"/>
    </row>
    <row r="4" spans="2:4" ht="25" x14ac:dyDescent="0.35">
      <c r="B4" s="5" t="s">
        <v>1</v>
      </c>
      <c r="C4" s="5" t="s">
        <v>39</v>
      </c>
      <c r="D4" s="5" t="s">
        <v>3</v>
      </c>
    </row>
    <row r="5" spans="2:4" x14ac:dyDescent="0.35">
      <c r="B5" s="5"/>
      <c r="C5" s="5"/>
      <c r="D5" s="5"/>
    </row>
    <row r="6" spans="2:4" s="94" customFormat="1" ht="48.5" customHeight="1" x14ac:dyDescent="0.35">
      <c r="B6" s="125" t="s">
        <v>145</v>
      </c>
      <c r="C6" s="86">
        <v>18</v>
      </c>
      <c r="D6" s="55"/>
    </row>
    <row r="7" spans="2:4" s="94" customFormat="1" ht="92.75" customHeight="1" x14ac:dyDescent="0.35">
      <c r="B7" s="25" t="s">
        <v>97</v>
      </c>
      <c r="C7" s="86">
        <v>18</v>
      </c>
      <c r="D7" s="55"/>
    </row>
    <row r="8" spans="2:4" s="94" customFormat="1" ht="37.5" x14ac:dyDescent="0.35">
      <c r="B8" s="25" t="s">
        <v>98</v>
      </c>
      <c r="C8" s="86">
        <v>18</v>
      </c>
      <c r="D8" s="55"/>
    </row>
    <row r="9" spans="2:4" s="94" customFormat="1" ht="25.5" customHeight="1" x14ac:dyDescent="0.35">
      <c r="B9" s="96" t="s">
        <v>25</v>
      </c>
      <c r="C9" s="97">
        <f>SUM(C6:C8)</f>
        <v>54</v>
      </c>
      <c r="D9" s="98"/>
    </row>
  </sheetData>
  <mergeCells count="3">
    <mergeCell ref="B1:D1"/>
    <mergeCell ref="B2:D2"/>
    <mergeCell ref="B3:D3"/>
  </mergeCell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A0804-CD92-43C7-876A-EECBAD1D0FA9}">
  <dimension ref="A1:AR7"/>
  <sheetViews>
    <sheetView showGridLines="0" workbookViewId="0">
      <selection activeCell="B6" sqref="B6"/>
    </sheetView>
  </sheetViews>
  <sheetFormatPr baseColWidth="10" defaultColWidth="11.54296875" defaultRowHeight="13.5" x14ac:dyDescent="0.35"/>
  <cols>
    <col min="1" max="1" width="6.08984375" style="94" customWidth="1"/>
    <col min="2" max="2" width="76.54296875" style="95" customWidth="1"/>
    <col min="3" max="3" width="16.453125" style="95" customWidth="1"/>
    <col min="4" max="4" width="31.90625" style="95" customWidth="1"/>
    <col min="5" max="44" width="11.453125" style="94" customWidth="1"/>
    <col min="45" max="16384" width="11.54296875" style="95"/>
  </cols>
  <sheetData>
    <row r="1" spans="2:4" ht="33.75" customHeight="1" x14ac:dyDescent="0.35">
      <c r="B1" s="130" t="s">
        <v>100</v>
      </c>
      <c r="C1" s="130"/>
      <c r="D1" s="130"/>
    </row>
    <row r="2" spans="2:4" ht="10.25" customHeight="1" x14ac:dyDescent="0.35">
      <c r="B2" s="180"/>
      <c r="C2" s="180"/>
      <c r="D2" s="180"/>
    </row>
    <row r="3" spans="2:4" ht="25.5" customHeight="1" x14ac:dyDescent="0.35">
      <c r="B3" s="130" t="s">
        <v>38</v>
      </c>
      <c r="C3" s="130"/>
      <c r="D3" s="130"/>
    </row>
    <row r="4" spans="2:4" ht="25" x14ac:dyDescent="0.35">
      <c r="B4" s="5" t="s">
        <v>1</v>
      </c>
      <c r="C4" s="5" t="s">
        <v>39</v>
      </c>
      <c r="D4" s="5" t="s">
        <v>3</v>
      </c>
    </row>
    <row r="5" spans="2:4" s="94" customFormat="1" ht="92.75" customHeight="1" x14ac:dyDescent="0.35">
      <c r="B5" s="25" t="s">
        <v>97</v>
      </c>
      <c r="C5" s="86">
        <v>27</v>
      </c>
      <c r="D5" s="55"/>
    </row>
    <row r="6" spans="2:4" s="94" customFormat="1" ht="37.5" x14ac:dyDescent="0.35">
      <c r="B6" s="25" t="s">
        <v>98</v>
      </c>
      <c r="C6" s="86">
        <v>27</v>
      </c>
      <c r="D6" s="55"/>
    </row>
    <row r="7" spans="2:4" s="94" customFormat="1" ht="25.5" customHeight="1" x14ac:dyDescent="0.35">
      <c r="B7" s="96" t="s">
        <v>25</v>
      </c>
      <c r="C7" s="97">
        <f>SUM(C5:C6)</f>
        <v>54</v>
      </c>
      <c r="D7" s="98"/>
    </row>
  </sheetData>
  <mergeCells count="3">
    <mergeCell ref="B1:D1"/>
    <mergeCell ref="B2:D2"/>
    <mergeCell ref="B3:D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341B7-5F67-4CEA-954C-96741CEC0FE6}">
  <dimension ref="A1:AR8"/>
  <sheetViews>
    <sheetView showGridLines="0" topLeftCell="A2" workbookViewId="0">
      <selection activeCell="B5" sqref="B5"/>
    </sheetView>
  </sheetViews>
  <sheetFormatPr baseColWidth="10" defaultColWidth="11.54296875" defaultRowHeight="13.5" x14ac:dyDescent="0.35"/>
  <cols>
    <col min="1" max="1" width="6.08984375" style="94" customWidth="1"/>
    <col min="2" max="2" width="76.54296875" style="95" customWidth="1"/>
    <col min="3" max="3" width="16.453125" style="95" customWidth="1"/>
    <col min="4" max="4" width="31.90625" style="95" customWidth="1"/>
    <col min="5" max="44" width="11.453125" style="94" customWidth="1"/>
    <col min="45" max="16384" width="11.54296875" style="95"/>
  </cols>
  <sheetData>
    <row r="1" spans="2:4" ht="33.75" customHeight="1" x14ac:dyDescent="0.35">
      <c r="B1" s="130" t="s">
        <v>101</v>
      </c>
      <c r="C1" s="130"/>
      <c r="D1" s="130"/>
    </row>
    <row r="2" spans="2:4" ht="10.25" customHeight="1" x14ac:dyDescent="0.35">
      <c r="B2" s="180"/>
      <c r="C2" s="180"/>
      <c r="D2" s="180"/>
    </row>
    <row r="3" spans="2:4" ht="25.5" customHeight="1" x14ac:dyDescent="0.35">
      <c r="B3" s="130" t="s">
        <v>38</v>
      </c>
      <c r="C3" s="130"/>
      <c r="D3" s="130"/>
    </row>
    <row r="4" spans="2:4" ht="25" x14ac:dyDescent="0.35">
      <c r="B4" s="5" t="s">
        <v>1</v>
      </c>
      <c r="C4" s="5" t="s">
        <v>39</v>
      </c>
      <c r="D4" s="5" t="s">
        <v>3</v>
      </c>
    </row>
    <row r="5" spans="2:4" s="94" customFormat="1" ht="48.5" customHeight="1" x14ac:dyDescent="0.35">
      <c r="B5" s="25" t="s">
        <v>96</v>
      </c>
      <c r="C5" s="86">
        <v>18</v>
      </c>
      <c r="D5" s="55"/>
    </row>
    <row r="6" spans="2:4" s="94" customFormat="1" ht="92.75" customHeight="1" x14ac:dyDescent="0.35">
      <c r="B6" s="25" t="s">
        <v>102</v>
      </c>
      <c r="C6" s="86">
        <v>18</v>
      </c>
      <c r="D6" s="55"/>
    </row>
    <row r="7" spans="2:4" s="94" customFormat="1" ht="62.5" x14ac:dyDescent="0.35">
      <c r="B7" s="25" t="s">
        <v>103</v>
      </c>
      <c r="C7" s="86">
        <v>18</v>
      </c>
      <c r="D7" s="55"/>
    </row>
    <row r="8" spans="2:4" s="94" customFormat="1" ht="25.5" customHeight="1" x14ac:dyDescent="0.35">
      <c r="B8" s="96" t="s">
        <v>25</v>
      </c>
      <c r="C8" s="97">
        <f>SUM(C5:C7)</f>
        <v>54</v>
      </c>
      <c r="D8" s="98"/>
    </row>
  </sheetData>
  <mergeCells count="3">
    <mergeCell ref="B1:D1"/>
    <mergeCell ref="B2:D2"/>
    <mergeCell ref="B3:D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F35F9-4F27-4A21-8C09-6D0EE4CA50C7}">
  <dimension ref="A1:AR7"/>
  <sheetViews>
    <sheetView showGridLines="0" workbookViewId="0">
      <selection activeCell="B5" sqref="B5"/>
    </sheetView>
  </sheetViews>
  <sheetFormatPr baseColWidth="10" defaultColWidth="11.54296875" defaultRowHeight="13.5" x14ac:dyDescent="0.35"/>
  <cols>
    <col min="1" max="1" width="6.08984375" style="94" customWidth="1"/>
    <col min="2" max="2" width="76.54296875" style="95" customWidth="1"/>
    <col min="3" max="3" width="16.453125" style="95" customWidth="1"/>
    <col min="4" max="4" width="31.90625" style="95" customWidth="1"/>
    <col min="5" max="44" width="11.453125" style="94" customWidth="1"/>
    <col min="45" max="16384" width="11.54296875" style="95"/>
  </cols>
  <sheetData>
    <row r="1" spans="2:4" ht="33.75" customHeight="1" x14ac:dyDescent="0.35">
      <c r="B1" s="130" t="s">
        <v>104</v>
      </c>
      <c r="C1" s="130"/>
      <c r="D1" s="130"/>
    </row>
    <row r="2" spans="2:4" ht="10.25" customHeight="1" x14ac:dyDescent="0.35">
      <c r="B2" s="180"/>
      <c r="C2" s="180"/>
      <c r="D2" s="180"/>
    </row>
    <row r="3" spans="2:4" ht="25.5" customHeight="1" x14ac:dyDescent="0.35">
      <c r="B3" s="130" t="s">
        <v>38</v>
      </c>
      <c r="C3" s="130"/>
      <c r="D3" s="130"/>
    </row>
    <row r="4" spans="2:4" ht="25" x14ac:dyDescent="0.35">
      <c r="B4" s="5" t="s">
        <v>1</v>
      </c>
      <c r="C4" s="5" t="s">
        <v>39</v>
      </c>
      <c r="D4" s="5" t="s">
        <v>3</v>
      </c>
    </row>
    <row r="5" spans="2:4" s="94" customFormat="1" ht="92.75" customHeight="1" x14ac:dyDescent="0.35">
      <c r="B5" s="124" t="s">
        <v>144</v>
      </c>
      <c r="C5" s="86">
        <v>27</v>
      </c>
      <c r="D5" s="55"/>
    </row>
    <row r="6" spans="2:4" s="94" customFormat="1" ht="50" x14ac:dyDescent="0.35">
      <c r="B6" s="116" t="s">
        <v>105</v>
      </c>
      <c r="C6" s="86">
        <v>27</v>
      </c>
      <c r="D6" s="55"/>
    </row>
    <row r="7" spans="2:4" s="94" customFormat="1" ht="25.5" customHeight="1" x14ac:dyDescent="0.35">
      <c r="B7" s="96" t="s">
        <v>25</v>
      </c>
      <c r="C7" s="97">
        <f>SUM(C5:C6)</f>
        <v>54</v>
      </c>
      <c r="D7" s="98"/>
    </row>
  </sheetData>
  <mergeCells count="3">
    <mergeCell ref="B1:D1"/>
    <mergeCell ref="B2:D2"/>
    <mergeCell ref="B3:D3"/>
  </mergeCells>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68BFC-393E-4D4C-A3A8-37DABDAA0417}">
  <sheetPr>
    <tabColor theme="6" tint="0.39997558519241921"/>
  </sheetPr>
  <dimension ref="A2:I21"/>
  <sheetViews>
    <sheetView zoomScale="70" zoomScaleNormal="70" workbookViewId="0">
      <selection activeCell="D7" sqref="D7"/>
    </sheetView>
  </sheetViews>
  <sheetFormatPr baseColWidth="10" defaultColWidth="11.453125" defaultRowHeight="14.5" x14ac:dyDescent="0.35"/>
  <cols>
    <col min="1" max="1" width="47.453125" customWidth="1"/>
    <col min="2" max="2" width="13.90625" customWidth="1"/>
    <col min="3" max="3" width="76.90625" customWidth="1"/>
    <col min="4" max="4" width="22.08984375" customWidth="1"/>
  </cols>
  <sheetData>
    <row r="2" spans="1:9" x14ac:dyDescent="0.35">
      <c r="A2" s="9"/>
    </row>
    <row r="3" spans="1:9" ht="28.5" customHeight="1" x14ac:dyDescent="0.35">
      <c r="A3" s="130" t="s">
        <v>52</v>
      </c>
      <c r="B3" s="130"/>
      <c r="C3" s="130"/>
      <c r="D3" s="130"/>
    </row>
    <row r="4" spans="1:9" ht="28.5" customHeight="1" x14ac:dyDescent="0.35">
      <c r="A4" s="130" t="s">
        <v>0</v>
      </c>
      <c r="B4" s="130"/>
      <c r="C4" s="130"/>
      <c r="D4" s="130"/>
    </row>
    <row r="5" spans="1:9" ht="35.25" customHeight="1" x14ac:dyDescent="0.35">
      <c r="A5" s="5" t="s">
        <v>1</v>
      </c>
      <c r="B5" s="5" t="s">
        <v>2</v>
      </c>
      <c r="C5" s="5" t="s">
        <v>53</v>
      </c>
      <c r="D5" s="5" t="s">
        <v>3</v>
      </c>
      <c r="E5" s="10"/>
      <c r="F5" s="10"/>
      <c r="G5" s="10"/>
      <c r="H5" s="10"/>
      <c r="I5" s="10"/>
    </row>
    <row r="6" spans="1:9" ht="59.25" customHeight="1" x14ac:dyDescent="0.35">
      <c r="A6" s="6" t="s">
        <v>54</v>
      </c>
      <c r="B6" s="11">
        <v>15</v>
      </c>
      <c r="C6" s="4" t="s">
        <v>55</v>
      </c>
      <c r="D6" s="3" t="s">
        <v>56</v>
      </c>
    </row>
    <row r="7" spans="1:9" ht="42" customHeight="1" x14ac:dyDescent="0.35">
      <c r="A7" s="6" t="s">
        <v>57</v>
      </c>
      <c r="B7" s="11">
        <v>15</v>
      </c>
      <c r="C7" s="12" t="s">
        <v>58</v>
      </c>
      <c r="D7" s="18" t="s">
        <v>59</v>
      </c>
    </row>
    <row r="8" spans="1:9" ht="39" customHeight="1" x14ac:dyDescent="0.35">
      <c r="A8" s="6" t="s">
        <v>60</v>
      </c>
      <c r="B8" s="11">
        <v>15</v>
      </c>
      <c r="C8" s="12" t="s">
        <v>58</v>
      </c>
      <c r="D8" s="19" t="s">
        <v>61</v>
      </c>
    </row>
    <row r="9" spans="1:9" ht="84" x14ac:dyDescent="0.35">
      <c r="A9" s="6" t="s">
        <v>62</v>
      </c>
      <c r="B9" s="11">
        <v>15</v>
      </c>
      <c r="C9" s="12" t="s">
        <v>58</v>
      </c>
      <c r="D9" s="19" t="s">
        <v>63</v>
      </c>
    </row>
    <row r="10" spans="1:9" ht="38.25" customHeight="1" x14ac:dyDescent="0.35">
      <c r="A10" s="7" t="s">
        <v>64</v>
      </c>
      <c r="B10" s="11">
        <v>15</v>
      </c>
      <c r="C10" s="12" t="s">
        <v>58</v>
      </c>
      <c r="D10" s="20" t="s">
        <v>65</v>
      </c>
    </row>
    <row r="11" spans="1:9" ht="135.75" customHeight="1" x14ac:dyDescent="0.35">
      <c r="A11" s="6" t="s">
        <v>66</v>
      </c>
      <c r="B11" s="11">
        <v>25</v>
      </c>
      <c r="C11" s="4" t="s">
        <v>55</v>
      </c>
      <c r="D11" s="19" t="s">
        <v>67</v>
      </c>
    </row>
    <row r="12" spans="1:9" ht="58.5" customHeight="1" x14ac:dyDescent="0.35">
      <c r="A12" s="13" t="s">
        <v>68</v>
      </c>
      <c r="B12" s="14">
        <v>50</v>
      </c>
      <c r="C12" s="4" t="s">
        <v>55</v>
      </c>
      <c r="D12" s="19" t="s">
        <v>69</v>
      </c>
    </row>
    <row r="13" spans="1:9" x14ac:dyDescent="0.35">
      <c r="A13" s="15" t="s">
        <v>25</v>
      </c>
      <c r="B13" s="8">
        <f>SUM(B6:B12)</f>
        <v>150</v>
      </c>
    </row>
    <row r="15" spans="1:9" x14ac:dyDescent="0.35">
      <c r="A15" s="16" t="s">
        <v>70</v>
      </c>
    </row>
    <row r="16" spans="1:9" x14ac:dyDescent="0.35">
      <c r="A16" s="8" t="s">
        <v>71</v>
      </c>
      <c r="B16" s="8" t="s">
        <v>72</v>
      </c>
    </row>
    <row r="17" spans="1:2" x14ac:dyDescent="0.35">
      <c r="A17" s="3" t="s">
        <v>14</v>
      </c>
      <c r="B17" s="3">
        <v>150</v>
      </c>
    </row>
    <row r="18" spans="1:2" x14ac:dyDescent="0.35">
      <c r="A18" s="3" t="s">
        <v>73</v>
      </c>
      <c r="B18" s="3">
        <v>100</v>
      </c>
    </row>
    <row r="19" spans="1:2" x14ac:dyDescent="0.35">
      <c r="A19" s="3" t="s">
        <v>74</v>
      </c>
      <c r="B19" s="3">
        <v>50</v>
      </c>
    </row>
    <row r="20" spans="1:2" x14ac:dyDescent="0.35">
      <c r="A20" s="3" t="s">
        <v>75</v>
      </c>
      <c r="B20" s="3">
        <v>10</v>
      </c>
    </row>
    <row r="21" spans="1:2" x14ac:dyDescent="0.35">
      <c r="A21" s="3" t="s">
        <v>76</v>
      </c>
      <c r="B21" s="3" t="s">
        <v>77</v>
      </c>
    </row>
  </sheetData>
  <mergeCells count="2">
    <mergeCell ref="A3:D3"/>
    <mergeCell ref="A4:D4"/>
  </mergeCells>
  <pageMargins left="0.7" right="0.7" top="0.75" bottom="0.75" header="0.3" footer="0.3"/>
  <pageSetup orientation="portrait" r:id="rId1"/>
  <headerFooter>
    <oddFooter>&amp;C_x000D_&amp;1#&amp;"Calibri"&amp;10&amp;K000000 DOCUMENTO DE USO INTERNO</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38630-7EFB-4508-A9A1-EDD6D6CD9D25}">
  <sheetPr>
    <tabColor theme="6" tint="0.79998168889431442"/>
  </sheetPr>
  <dimension ref="A1:F39"/>
  <sheetViews>
    <sheetView showGridLines="0" tabSelected="1" topLeftCell="A5" zoomScale="90" zoomScaleNormal="90" zoomScaleSheetLayoutView="100" workbookViewId="0">
      <selection activeCell="B7" sqref="B7"/>
    </sheetView>
  </sheetViews>
  <sheetFormatPr baseColWidth="10" defaultColWidth="11.54296875" defaultRowHeight="13.5" x14ac:dyDescent="0.35"/>
  <cols>
    <col min="1" max="1" width="4" style="94" customWidth="1"/>
    <col min="2" max="2" width="93" style="95" bestFit="1" customWidth="1"/>
    <col min="3" max="3" width="18.6328125" style="95" customWidth="1"/>
    <col min="4" max="4" width="32.453125" style="95" customWidth="1"/>
    <col min="5" max="5" width="61.90625" style="95" customWidth="1"/>
    <col min="6" max="6" width="32.08984375" style="95" customWidth="1"/>
    <col min="7" max="8" width="11.54296875" style="95"/>
    <col min="9" max="9" width="21.90625" style="95" customWidth="1"/>
    <col min="10" max="10" width="21.453125" style="95" customWidth="1"/>
    <col min="11" max="11" width="18.90625" style="95" bestFit="1" customWidth="1"/>
    <col min="12" max="16384" width="11.54296875" style="95"/>
  </cols>
  <sheetData>
    <row r="1" spans="2:6" ht="30" customHeight="1" x14ac:dyDescent="0.35">
      <c r="B1" s="130" t="s">
        <v>87</v>
      </c>
      <c r="C1" s="130"/>
      <c r="D1" s="130"/>
    </row>
    <row r="2" spans="2:6" ht="10.25" customHeight="1" x14ac:dyDescent="0.35">
      <c r="B2" s="132"/>
      <c r="C2" s="133"/>
      <c r="D2" s="134"/>
    </row>
    <row r="3" spans="2:6" ht="32.25" customHeight="1" x14ac:dyDescent="0.35">
      <c r="B3" s="130" t="s">
        <v>0</v>
      </c>
      <c r="C3" s="130"/>
      <c r="D3" s="130"/>
    </row>
    <row r="4" spans="2:6" ht="25" x14ac:dyDescent="0.35">
      <c r="B4" s="17" t="s">
        <v>1</v>
      </c>
      <c r="C4" s="17" t="s">
        <v>2</v>
      </c>
      <c r="D4" s="17" t="s">
        <v>3</v>
      </c>
    </row>
    <row r="5" spans="2:6" ht="162.5" x14ac:dyDescent="0.35">
      <c r="B5" s="25" t="s">
        <v>4</v>
      </c>
      <c r="C5" s="12">
        <v>6</v>
      </c>
      <c r="D5" s="30"/>
      <c r="F5" s="52"/>
    </row>
    <row r="6" spans="2:6" ht="102" customHeight="1" x14ac:dyDescent="0.35">
      <c r="B6" s="117" t="s">
        <v>107</v>
      </c>
      <c r="C6" s="12">
        <v>6</v>
      </c>
      <c r="D6" s="30"/>
    </row>
    <row r="7" spans="2:6" ht="102" customHeight="1" x14ac:dyDescent="0.35">
      <c r="B7" s="126" t="s">
        <v>143</v>
      </c>
      <c r="C7" s="12">
        <v>7</v>
      </c>
      <c r="D7" s="30"/>
    </row>
    <row r="8" spans="2:6" ht="25" x14ac:dyDescent="0.35">
      <c r="B8" s="99" t="s">
        <v>83</v>
      </c>
      <c r="C8" s="100">
        <v>6</v>
      </c>
      <c r="D8" s="101"/>
    </row>
    <row r="9" spans="2:6" ht="58.25" customHeight="1" x14ac:dyDescent="0.35">
      <c r="B9" s="99" t="s">
        <v>106</v>
      </c>
      <c r="C9" s="100">
        <v>5</v>
      </c>
      <c r="D9" s="101"/>
    </row>
    <row r="10" spans="2:6" ht="119.5" customHeight="1" x14ac:dyDescent="0.35">
      <c r="B10" s="99" t="s">
        <v>85</v>
      </c>
      <c r="C10" s="100">
        <v>4</v>
      </c>
      <c r="D10" s="101"/>
    </row>
    <row r="11" spans="2:6" x14ac:dyDescent="0.35">
      <c r="B11" s="2" t="s">
        <v>5</v>
      </c>
      <c r="C11" s="2">
        <f>SUM(C5:C10)</f>
        <v>34</v>
      </c>
      <c r="D11" s="30"/>
    </row>
    <row r="12" spans="2:6" x14ac:dyDescent="0.35">
      <c r="B12" s="1"/>
      <c r="C12" s="1"/>
    </row>
    <row r="13" spans="2:6" ht="38.25" customHeight="1" x14ac:dyDescent="0.35">
      <c r="B13" s="131" t="s">
        <v>6</v>
      </c>
      <c r="C13" s="131"/>
    </row>
    <row r="15" spans="2:6" ht="19.5" customHeight="1" x14ac:dyDescent="0.35">
      <c r="B15" s="102" t="s">
        <v>7</v>
      </c>
      <c r="C15" s="102" t="s">
        <v>8</v>
      </c>
      <c r="D15" s="103"/>
    </row>
    <row r="16" spans="2:6" x14ac:dyDescent="0.35">
      <c r="B16" s="101" t="s">
        <v>9</v>
      </c>
      <c r="C16" s="101">
        <v>11</v>
      </c>
      <c r="D16" s="94"/>
    </row>
    <row r="17" spans="2:4" x14ac:dyDescent="0.35">
      <c r="B17" s="101" t="s">
        <v>10</v>
      </c>
      <c r="C17" s="101">
        <v>9</v>
      </c>
      <c r="D17" s="94"/>
    </row>
    <row r="18" spans="2:4" ht="14" x14ac:dyDescent="0.35">
      <c r="B18" s="102" t="s">
        <v>11</v>
      </c>
      <c r="C18" s="102">
        <f>SUM(C16:C17)</f>
        <v>20</v>
      </c>
      <c r="D18" s="94"/>
    </row>
    <row r="20" spans="2:4" ht="28" x14ac:dyDescent="0.35">
      <c r="B20" s="104" t="s">
        <v>12</v>
      </c>
      <c r="C20" s="96" t="s">
        <v>2</v>
      </c>
      <c r="D20" s="96" t="s">
        <v>13</v>
      </c>
    </row>
    <row r="21" spans="2:4" x14ac:dyDescent="0.35">
      <c r="B21" s="30" t="s">
        <v>14</v>
      </c>
      <c r="C21" s="105">
        <v>10</v>
      </c>
      <c r="D21" s="30"/>
    </row>
    <row r="22" spans="2:4" s="94" customFormat="1" x14ac:dyDescent="0.35">
      <c r="B22" s="101" t="s">
        <v>125</v>
      </c>
      <c r="C22" s="106">
        <v>9.5</v>
      </c>
      <c r="D22" s="107"/>
    </row>
    <row r="23" spans="2:4" s="94" customFormat="1" x14ac:dyDescent="0.35">
      <c r="B23" s="101" t="s">
        <v>126</v>
      </c>
      <c r="C23" s="106">
        <v>9</v>
      </c>
      <c r="D23" s="107"/>
    </row>
    <row r="24" spans="2:4" s="94" customFormat="1" x14ac:dyDescent="0.35">
      <c r="B24" s="101" t="s">
        <v>127</v>
      </c>
      <c r="C24" s="106">
        <v>8.5</v>
      </c>
      <c r="D24" s="101"/>
    </row>
    <row r="25" spans="2:4" ht="14" x14ac:dyDescent="0.35">
      <c r="B25" s="127" t="s">
        <v>18</v>
      </c>
      <c r="C25" s="127"/>
      <c r="D25" s="30"/>
    </row>
    <row r="26" spans="2:4" x14ac:dyDescent="0.35">
      <c r="B26" s="108"/>
    </row>
    <row r="27" spans="2:4" ht="28" x14ac:dyDescent="0.35">
      <c r="B27" s="104" t="s">
        <v>19</v>
      </c>
      <c r="C27" s="96" t="s">
        <v>2</v>
      </c>
      <c r="D27" s="96" t="s">
        <v>13</v>
      </c>
    </row>
    <row r="28" spans="2:4" s="94" customFormat="1" x14ac:dyDescent="0.35">
      <c r="B28" s="101" t="s">
        <v>14</v>
      </c>
      <c r="C28" s="106">
        <v>1</v>
      </c>
      <c r="D28" s="101"/>
    </row>
    <row r="29" spans="2:4" s="94" customFormat="1" x14ac:dyDescent="0.35">
      <c r="B29" s="101" t="s">
        <v>128</v>
      </c>
      <c r="C29" s="106">
        <v>0.5</v>
      </c>
      <c r="D29" s="107"/>
    </row>
    <row r="30" spans="2:4" s="94" customFormat="1" x14ac:dyDescent="0.35">
      <c r="B30" s="101" t="s">
        <v>129</v>
      </c>
      <c r="C30" s="106">
        <v>0.4</v>
      </c>
      <c r="D30" s="107"/>
    </row>
    <row r="31" spans="2:4" x14ac:dyDescent="0.35">
      <c r="B31" s="30" t="s">
        <v>130</v>
      </c>
      <c r="C31" s="105">
        <v>0.3</v>
      </c>
      <c r="D31" s="30"/>
    </row>
    <row r="32" spans="2:4" ht="14" x14ac:dyDescent="0.35">
      <c r="B32" s="127" t="s">
        <v>20</v>
      </c>
      <c r="C32" s="127"/>
      <c r="D32" s="30"/>
    </row>
    <row r="33" spans="2:4" x14ac:dyDescent="0.35">
      <c r="B33" s="108"/>
    </row>
    <row r="34" spans="2:4" ht="14" x14ac:dyDescent="0.35">
      <c r="B34" s="109" t="s">
        <v>10</v>
      </c>
      <c r="C34" s="96" t="s">
        <v>2</v>
      </c>
      <c r="D34" s="96" t="s">
        <v>13</v>
      </c>
    </row>
    <row r="35" spans="2:4" x14ac:dyDescent="0.35">
      <c r="B35" s="30" t="s">
        <v>14</v>
      </c>
      <c r="C35" s="105">
        <v>9</v>
      </c>
      <c r="D35" s="101"/>
    </row>
    <row r="36" spans="2:4" x14ac:dyDescent="0.35">
      <c r="B36" s="30" t="s">
        <v>15</v>
      </c>
      <c r="C36" s="105">
        <v>8.5</v>
      </c>
      <c r="D36" s="107"/>
    </row>
    <row r="37" spans="2:4" x14ac:dyDescent="0.35">
      <c r="B37" s="30" t="s">
        <v>16</v>
      </c>
      <c r="C37" s="105">
        <v>1</v>
      </c>
      <c r="D37" s="107"/>
    </row>
    <row r="38" spans="2:4" x14ac:dyDescent="0.35">
      <c r="B38" s="30" t="s">
        <v>17</v>
      </c>
      <c r="C38" s="105">
        <v>0.5</v>
      </c>
      <c r="D38" s="30"/>
    </row>
    <row r="39" spans="2:4" ht="14" x14ac:dyDescent="0.35">
      <c r="B39" s="128" t="s">
        <v>18</v>
      </c>
      <c r="C39" s="129"/>
      <c r="D39" s="30"/>
    </row>
  </sheetData>
  <mergeCells count="7">
    <mergeCell ref="B25:C25"/>
    <mergeCell ref="B39:C39"/>
    <mergeCell ref="B1:D1"/>
    <mergeCell ref="B3:D3"/>
    <mergeCell ref="B13:C13"/>
    <mergeCell ref="B32:C32"/>
    <mergeCell ref="B2:D2"/>
  </mergeCells>
  <pageMargins left="0.7" right="0.7" top="0.75" bottom="0.75" header="0.3" footer="0.3"/>
  <pageSetup scale="60" orientation="portrait" horizontalDpi="4294967295" verticalDpi="4294967295" r:id="rId1"/>
  <headerFooter>
    <oddFooter>&amp;C_x000D_&amp;1#&amp;"Calibri"&amp;10&amp;K000000 DOCUMENTO DE USO INTERNO</oddFooter>
  </headerFooter>
  <rowBreaks count="1" manualBreakCount="1">
    <brk id="12"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30DD9-E7C1-492C-AAD8-48F9FDFF6C7D}">
  <sheetPr>
    <tabColor theme="6" tint="0.79998168889431442"/>
  </sheetPr>
  <dimension ref="A1:C9"/>
  <sheetViews>
    <sheetView showGridLines="0" topLeftCell="A5" zoomScaleNormal="100" zoomScaleSheetLayoutView="95" workbookViewId="0">
      <selection activeCell="A7" sqref="A7"/>
    </sheetView>
  </sheetViews>
  <sheetFormatPr baseColWidth="10" defaultColWidth="11.453125" defaultRowHeight="13.5" x14ac:dyDescent="0.25"/>
  <cols>
    <col min="1" max="1" width="88.54296875" style="32" customWidth="1"/>
    <col min="2" max="2" width="35.08984375" style="32" customWidth="1"/>
    <col min="3" max="3" width="26.54296875" style="32" customWidth="1"/>
    <col min="4" max="4" width="49.54296875" style="32" customWidth="1"/>
    <col min="5" max="16384" width="11.453125" style="32"/>
  </cols>
  <sheetData>
    <row r="1" spans="1:3" ht="39" customHeight="1" x14ac:dyDescent="0.25">
      <c r="A1" s="130" t="s">
        <v>88</v>
      </c>
      <c r="B1" s="130"/>
      <c r="C1" s="130"/>
    </row>
    <row r="2" spans="1:3" ht="10.25" customHeight="1" x14ac:dyDescent="0.25">
      <c r="A2" s="132"/>
      <c r="B2" s="133"/>
      <c r="C2" s="134"/>
    </row>
    <row r="3" spans="1:3" ht="26.25" customHeight="1" x14ac:dyDescent="0.25">
      <c r="A3" s="130" t="s">
        <v>0</v>
      </c>
      <c r="B3" s="130"/>
      <c r="C3" s="130"/>
    </row>
    <row r="4" spans="1:3" ht="25" x14ac:dyDescent="0.25">
      <c r="A4" s="5" t="s">
        <v>1</v>
      </c>
      <c r="B4" s="5" t="s">
        <v>2</v>
      </c>
      <c r="C4" s="5" t="s">
        <v>3</v>
      </c>
    </row>
    <row r="5" spans="1:3" ht="40.5" customHeight="1" x14ac:dyDescent="0.25">
      <c r="A5" s="27" t="s">
        <v>21</v>
      </c>
      <c r="B5" s="76">
        <v>27</v>
      </c>
      <c r="C5" s="34"/>
    </row>
    <row r="6" spans="1:3" ht="41.5" customHeight="1" thickBot="1" x14ac:dyDescent="0.3">
      <c r="A6" s="21" t="s">
        <v>22</v>
      </c>
      <c r="B6" s="33"/>
      <c r="C6" s="34"/>
    </row>
    <row r="7" spans="1:3" ht="40.5" customHeight="1" x14ac:dyDescent="0.25">
      <c r="A7" s="22" t="s">
        <v>23</v>
      </c>
      <c r="B7" s="77">
        <v>27</v>
      </c>
      <c r="C7" s="35"/>
    </row>
    <row r="8" spans="1:3" ht="25.5" thickBot="1" x14ac:dyDescent="0.3">
      <c r="A8" s="21" t="s">
        <v>24</v>
      </c>
      <c r="B8" s="36"/>
      <c r="C8" s="34"/>
    </row>
    <row r="9" spans="1:3" ht="14.5" thickBot="1" x14ac:dyDescent="0.35">
      <c r="A9" s="37" t="s">
        <v>25</v>
      </c>
      <c r="B9" s="75">
        <f>SUM(B5:B8)</f>
        <v>54</v>
      </c>
      <c r="C9" s="38">
        <f>SUM(C5:C6)</f>
        <v>0</v>
      </c>
    </row>
  </sheetData>
  <mergeCells count="3">
    <mergeCell ref="A1:C1"/>
    <mergeCell ref="A3:C3"/>
    <mergeCell ref="A2:C2"/>
  </mergeCells>
  <pageMargins left="0.7" right="0.7" top="0.75" bottom="0.75" header="0.3" footer="0.3"/>
  <pageSetup scale="44" orientation="portrait" r:id="rId1"/>
  <headerFooter>
    <oddFooter>&amp;C_x000D_&amp;1#&amp;"Calibri"&amp;10&amp;K000000 DOCUMENTO DE USO INTERNO</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3B12C-C50E-4610-9DAC-F840C3530512}">
  <sheetPr>
    <tabColor theme="6" tint="0.79998168889431442"/>
  </sheetPr>
  <dimension ref="A1:E33"/>
  <sheetViews>
    <sheetView showGridLines="0" topLeftCell="B8" zoomScaleNormal="100" zoomScaleSheetLayoutView="91" workbookViewId="0">
      <selection activeCell="B37" sqref="B37"/>
    </sheetView>
  </sheetViews>
  <sheetFormatPr baseColWidth="10" defaultColWidth="11.453125" defaultRowHeight="13.5" x14ac:dyDescent="0.25"/>
  <cols>
    <col min="1" max="1" width="4.54296875" style="31" customWidth="1"/>
    <col min="2" max="2" width="57.54296875" style="32" customWidth="1"/>
    <col min="3" max="3" width="30.90625" style="32" customWidth="1"/>
    <col min="4" max="4" width="31" style="32" customWidth="1"/>
    <col min="5" max="5" width="35.453125" style="32" bestFit="1" customWidth="1"/>
    <col min="6" max="16384" width="11.453125" style="32"/>
  </cols>
  <sheetData>
    <row r="1" spans="2:5" ht="38.25" customHeight="1" x14ac:dyDescent="0.25">
      <c r="B1" s="130" t="s">
        <v>89</v>
      </c>
      <c r="C1" s="130"/>
      <c r="D1" s="130"/>
      <c r="E1" s="130"/>
    </row>
    <row r="2" spans="2:5" ht="10.25" customHeight="1" x14ac:dyDescent="0.25">
      <c r="B2" s="132"/>
      <c r="C2" s="133"/>
      <c r="D2" s="133"/>
      <c r="E2" s="134"/>
    </row>
    <row r="3" spans="2:5" ht="25.5" customHeight="1" x14ac:dyDescent="0.25">
      <c r="B3" s="130" t="s">
        <v>0</v>
      </c>
      <c r="C3" s="130"/>
      <c r="D3" s="130"/>
      <c r="E3" s="130"/>
    </row>
    <row r="4" spans="2:5" ht="25.5" customHeight="1" thickBot="1" x14ac:dyDescent="0.3"/>
    <row r="5" spans="2:5" ht="25" x14ac:dyDescent="0.25">
      <c r="B5" s="170" t="s">
        <v>1</v>
      </c>
      <c r="C5" s="171"/>
      <c r="D5" s="28" t="s">
        <v>2</v>
      </c>
      <c r="E5" s="24" t="s">
        <v>3</v>
      </c>
    </row>
    <row r="6" spans="2:5" ht="57" customHeight="1" x14ac:dyDescent="0.25">
      <c r="B6" s="168" t="s">
        <v>26</v>
      </c>
      <c r="C6" s="169"/>
      <c r="D6" s="78">
        <v>10</v>
      </c>
      <c r="E6" s="39"/>
    </row>
    <row r="7" spans="2:5" ht="53.5" customHeight="1" x14ac:dyDescent="0.25">
      <c r="B7" s="172" t="s">
        <v>131</v>
      </c>
      <c r="C7" s="173"/>
      <c r="D7" s="79">
        <v>12</v>
      </c>
      <c r="E7" s="40"/>
    </row>
    <row r="8" spans="2:5" ht="62.25" customHeight="1" thickBot="1" x14ac:dyDescent="0.3">
      <c r="B8" s="174" t="s">
        <v>27</v>
      </c>
      <c r="C8" s="175"/>
      <c r="D8" s="80">
        <v>12</v>
      </c>
      <c r="E8" s="41"/>
    </row>
    <row r="9" spans="2:5" ht="14.5" thickBot="1" x14ac:dyDescent="0.3">
      <c r="B9" s="31"/>
      <c r="C9" s="42" t="s">
        <v>25</v>
      </c>
      <c r="D9" s="81">
        <f>SUM(D6:D8)</f>
        <v>34</v>
      </c>
      <c r="E9" s="43"/>
    </row>
    <row r="10" spans="2:5" x14ac:dyDescent="0.25">
      <c r="B10" s="31"/>
      <c r="C10" s="31"/>
      <c r="D10" s="31"/>
      <c r="E10" s="31"/>
    </row>
    <row r="11" spans="2:5" x14ac:dyDescent="0.25">
      <c r="B11" s="31"/>
      <c r="C11" s="31"/>
      <c r="D11" s="31"/>
      <c r="E11" s="31"/>
    </row>
    <row r="12" spans="2:5" x14ac:dyDescent="0.25">
      <c r="B12" s="131" t="s">
        <v>28</v>
      </c>
      <c r="C12" s="131"/>
      <c r="D12" s="31"/>
      <c r="E12" s="31"/>
    </row>
    <row r="13" spans="2:5" x14ac:dyDescent="0.25">
      <c r="B13" s="29"/>
      <c r="C13" s="29"/>
      <c r="D13" s="31"/>
      <c r="E13" s="31"/>
    </row>
    <row r="14" spans="2:5" ht="14" x14ac:dyDescent="0.25">
      <c r="B14" s="44" t="s">
        <v>7</v>
      </c>
      <c r="C14" s="44"/>
      <c r="D14" s="45" t="s">
        <v>8</v>
      </c>
      <c r="E14" s="31"/>
    </row>
    <row r="15" spans="2:5" x14ac:dyDescent="0.25">
      <c r="B15" s="46" t="s">
        <v>29</v>
      </c>
      <c r="C15" s="47"/>
      <c r="D15" s="82">
        <v>10</v>
      </c>
      <c r="E15" s="31"/>
    </row>
    <row r="16" spans="2:5" x14ac:dyDescent="0.25">
      <c r="B16" s="46" t="s">
        <v>30</v>
      </c>
      <c r="C16" s="47"/>
      <c r="D16" s="82">
        <v>10</v>
      </c>
      <c r="E16" s="31"/>
    </row>
    <row r="17" spans="2:5" ht="14" x14ac:dyDescent="0.25">
      <c r="B17" s="44" t="s">
        <v>11</v>
      </c>
      <c r="C17" s="48"/>
      <c r="D17" s="83">
        <f>SUM(D15:D16)</f>
        <v>20</v>
      </c>
      <c r="E17" s="31"/>
    </row>
    <row r="18" spans="2:5" x14ac:dyDescent="0.25">
      <c r="B18" s="29"/>
      <c r="C18" s="29"/>
      <c r="D18" s="29"/>
      <c r="E18" s="29"/>
    </row>
    <row r="19" spans="2:5" ht="14" x14ac:dyDescent="0.25">
      <c r="B19" s="44" t="s">
        <v>31</v>
      </c>
      <c r="C19" s="44"/>
      <c r="D19" s="44"/>
      <c r="E19" s="29"/>
    </row>
    <row r="20" spans="2:5" ht="14" x14ac:dyDescent="0.25">
      <c r="B20" s="167" t="s">
        <v>32</v>
      </c>
      <c r="C20" s="167"/>
      <c r="D20" s="31"/>
      <c r="E20" s="31"/>
    </row>
    <row r="21" spans="2:5" ht="28" x14ac:dyDescent="0.25">
      <c r="B21" s="49" t="s">
        <v>33</v>
      </c>
      <c r="C21" s="49"/>
      <c r="D21" s="49" t="s">
        <v>34</v>
      </c>
      <c r="E21" s="50" t="s">
        <v>13</v>
      </c>
    </row>
    <row r="22" spans="2:5" x14ac:dyDescent="0.25">
      <c r="B22" s="51" t="s">
        <v>14</v>
      </c>
      <c r="C22" s="51"/>
      <c r="D22" s="84">
        <v>5</v>
      </c>
      <c r="E22" s="51"/>
    </row>
    <row r="23" spans="2:5" x14ac:dyDescent="0.25">
      <c r="B23" s="51" t="s">
        <v>35</v>
      </c>
      <c r="C23" s="51"/>
      <c r="D23" s="84">
        <v>4</v>
      </c>
      <c r="E23" s="51"/>
    </row>
    <row r="24" spans="2:5" x14ac:dyDescent="0.25">
      <c r="B24" s="51" t="s">
        <v>36</v>
      </c>
      <c r="C24" s="51"/>
      <c r="D24" s="84">
        <v>3</v>
      </c>
      <c r="E24" s="51"/>
    </row>
    <row r="25" spans="2:5" x14ac:dyDescent="0.25">
      <c r="B25" s="51" t="s">
        <v>20</v>
      </c>
      <c r="C25" s="51"/>
      <c r="D25" s="51" t="s">
        <v>37</v>
      </c>
      <c r="E25" s="51"/>
    </row>
    <row r="26" spans="2:5" x14ac:dyDescent="0.25">
      <c r="B26" s="52"/>
      <c r="C26" s="53"/>
      <c r="D26" s="31"/>
      <c r="E26" s="31"/>
    </row>
    <row r="27" spans="2:5" ht="14" x14ac:dyDescent="0.25">
      <c r="B27" s="44" t="s">
        <v>30</v>
      </c>
      <c r="C27" s="44"/>
      <c r="D27" s="44"/>
      <c r="E27" s="44"/>
    </row>
    <row r="28" spans="2:5" ht="14" x14ac:dyDescent="0.25">
      <c r="B28" s="167" t="s">
        <v>32</v>
      </c>
      <c r="C28" s="167"/>
      <c r="D28" s="31"/>
      <c r="E28" s="31"/>
    </row>
    <row r="29" spans="2:5" ht="28" x14ac:dyDescent="0.25">
      <c r="B29" s="49" t="s">
        <v>33</v>
      </c>
      <c r="C29" s="49"/>
      <c r="D29" s="49" t="s">
        <v>34</v>
      </c>
      <c r="E29" s="50" t="s">
        <v>13</v>
      </c>
    </row>
    <row r="30" spans="2:5" x14ac:dyDescent="0.25">
      <c r="B30" s="51" t="s">
        <v>14</v>
      </c>
      <c r="C30" s="51"/>
      <c r="D30" s="84">
        <v>5</v>
      </c>
      <c r="E30" s="51"/>
    </row>
    <row r="31" spans="2:5" x14ac:dyDescent="0.25">
      <c r="B31" s="51" t="s">
        <v>35</v>
      </c>
      <c r="C31" s="51"/>
      <c r="D31" s="84">
        <v>4</v>
      </c>
      <c r="E31" s="51"/>
    </row>
    <row r="32" spans="2:5" x14ac:dyDescent="0.25">
      <c r="B32" s="51" t="s">
        <v>36</v>
      </c>
      <c r="C32" s="51"/>
      <c r="D32" s="84">
        <v>3</v>
      </c>
      <c r="E32" s="51"/>
    </row>
    <row r="33" spans="2:5" x14ac:dyDescent="0.25">
      <c r="B33" s="51" t="s">
        <v>20</v>
      </c>
      <c r="C33" s="51"/>
      <c r="D33" s="51" t="s">
        <v>37</v>
      </c>
      <c r="E33" s="51"/>
    </row>
  </sheetData>
  <mergeCells count="10">
    <mergeCell ref="B28:C28"/>
    <mergeCell ref="B12:C12"/>
    <mergeCell ref="B6:C6"/>
    <mergeCell ref="B1:E1"/>
    <mergeCell ref="B3:E3"/>
    <mergeCell ref="B5:C5"/>
    <mergeCell ref="B20:C20"/>
    <mergeCell ref="B7:C7"/>
    <mergeCell ref="B8:C8"/>
    <mergeCell ref="B2:E2"/>
  </mergeCells>
  <pageMargins left="0.7" right="0.7" top="0.75" bottom="0.75" header="0.3" footer="0.3"/>
  <pageSetup scale="46" orientation="portrait" r:id="rId1"/>
  <headerFooter>
    <oddFooter>&amp;C_x000D_&amp;1#&amp;"Calibri"&amp;10&amp;K000000 DOCUMENTO DE USO INTERNO</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A37F7-5A50-4312-9E89-BC61AB3716B1}">
  <sheetPr>
    <tabColor theme="6" tint="0.79998168889431442"/>
  </sheetPr>
  <dimension ref="A1:AR7"/>
  <sheetViews>
    <sheetView showGridLines="0" zoomScaleNormal="100" workbookViewId="0">
      <selection activeCell="B6" sqref="B6"/>
    </sheetView>
  </sheetViews>
  <sheetFormatPr baseColWidth="10" defaultColWidth="11.54296875" defaultRowHeight="13.5" x14ac:dyDescent="0.35"/>
  <cols>
    <col min="1" max="1" width="6.08984375" style="94" customWidth="1"/>
    <col min="2" max="2" width="76.54296875" style="95" customWidth="1"/>
    <col min="3" max="3" width="16.453125" style="95" customWidth="1"/>
    <col min="4" max="4" width="31.90625" style="95" customWidth="1"/>
    <col min="5" max="44" width="11.453125" style="94" customWidth="1"/>
    <col min="45" max="16384" width="11.54296875" style="95"/>
  </cols>
  <sheetData>
    <row r="1" spans="2:4" ht="18" thickBot="1" x14ac:dyDescent="0.4">
      <c r="B1" s="176" t="s">
        <v>90</v>
      </c>
      <c r="C1" s="177"/>
      <c r="D1" s="178"/>
    </row>
    <row r="2" spans="2:4" ht="10.25" customHeight="1" thickBot="1" x14ac:dyDescent="0.4">
      <c r="B2" s="179"/>
      <c r="C2" s="179"/>
      <c r="D2" s="179"/>
    </row>
    <row r="3" spans="2:4" ht="25.5" customHeight="1" thickBot="1" x14ac:dyDescent="0.4">
      <c r="B3" s="176" t="s">
        <v>38</v>
      </c>
      <c r="C3" s="177"/>
      <c r="D3" s="178"/>
    </row>
    <row r="4" spans="2:4" ht="25.5" thickBot="1" x14ac:dyDescent="0.4">
      <c r="B4" s="26" t="s">
        <v>1</v>
      </c>
      <c r="C4" s="26" t="s">
        <v>39</v>
      </c>
      <c r="D4" s="26" t="s">
        <v>3</v>
      </c>
    </row>
    <row r="5" spans="2:4" ht="72" customHeight="1" thickBot="1" x14ac:dyDescent="0.4">
      <c r="B5" s="23" t="s">
        <v>40</v>
      </c>
      <c r="C5" s="85">
        <v>27</v>
      </c>
      <c r="D5" s="54"/>
    </row>
    <row r="6" spans="2:4" ht="72" customHeight="1" thickBot="1" x14ac:dyDescent="0.4">
      <c r="B6" s="23" t="s">
        <v>84</v>
      </c>
      <c r="C6" s="85">
        <v>27</v>
      </c>
      <c r="D6" s="54"/>
    </row>
    <row r="7" spans="2:4" ht="25.5" customHeight="1" thickBot="1" x14ac:dyDescent="0.4">
      <c r="B7" s="110" t="s">
        <v>25</v>
      </c>
      <c r="C7" s="111">
        <f>SUM(C5:C6)</f>
        <v>54</v>
      </c>
      <c r="D7" s="112"/>
    </row>
  </sheetData>
  <mergeCells count="3">
    <mergeCell ref="B1:D1"/>
    <mergeCell ref="B3:D3"/>
    <mergeCell ref="B2:D2"/>
  </mergeCells>
  <pageMargins left="0.7" right="0.7" top="0.75" bottom="0.75" header="0.3" footer="0.3"/>
  <pageSetup orientation="portrait" r:id="rId1"/>
  <headerFooter>
    <oddFooter>&amp;C_x000D_&amp;1#&amp;"Calibri"&amp;10&amp;K000000 DOCUMENTO DE USO INTERNO</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82CC5-3050-4FC6-A76A-E7AB320D1E13}">
  <sheetPr>
    <tabColor theme="6" tint="0.79998168889431442"/>
  </sheetPr>
  <dimension ref="A1:AR8"/>
  <sheetViews>
    <sheetView showGridLines="0" zoomScaleNormal="100" workbookViewId="0">
      <selection activeCell="D6" sqref="D6"/>
    </sheetView>
  </sheetViews>
  <sheetFormatPr baseColWidth="10" defaultColWidth="11.54296875" defaultRowHeight="13.5" x14ac:dyDescent="0.35"/>
  <cols>
    <col min="1" max="1" width="6.08984375" style="94" customWidth="1"/>
    <col min="2" max="2" width="76.54296875" style="95" customWidth="1"/>
    <col min="3" max="3" width="16.453125" style="95" customWidth="1"/>
    <col min="4" max="4" width="31.90625" style="95" customWidth="1"/>
    <col min="5" max="44" width="11.453125" style="94" customWidth="1"/>
    <col min="45" max="16384" width="11.54296875" style="95"/>
  </cols>
  <sheetData>
    <row r="1" spans="2:4" ht="33.75" customHeight="1" x14ac:dyDescent="0.35">
      <c r="B1" s="130" t="s">
        <v>91</v>
      </c>
      <c r="C1" s="130"/>
      <c r="D1" s="130"/>
    </row>
    <row r="2" spans="2:4" ht="10.25" customHeight="1" x14ac:dyDescent="0.35">
      <c r="B2" s="180"/>
      <c r="C2" s="180"/>
      <c r="D2" s="180"/>
    </row>
    <row r="3" spans="2:4" ht="25.5" customHeight="1" x14ac:dyDescent="0.35">
      <c r="B3" s="130" t="s">
        <v>38</v>
      </c>
      <c r="C3" s="130"/>
      <c r="D3" s="130"/>
    </row>
    <row r="4" spans="2:4" ht="25" x14ac:dyDescent="0.35">
      <c r="B4" s="5" t="s">
        <v>1</v>
      </c>
      <c r="C4" s="5" t="s">
        <v>39</v>
      </c>
      <c r="D4" s="5" t="s">
        <v>3</v>
      </c>
    </row>
    <row r="5" spans="2:4" s="94" customFormat="1" ht="66.75" customHeight="1" x14ac:dyDescent="0.35">
      <c r="B5" s="123" t="s">
        <v>134</v>
      </c>
      <c r="C5" s="86">
        <v>18</v>
      </c>
      <c r="D5" s="55"/>
    </row>
    <row r="6" spans="2:4" s="94" customFormat="1" ht="79.75" customHeight="1" x14ac:dyDescent="0.35">
      <c r="B6" s="25" t="s">
        <v>132</v>
      </c>
      <c r="C6" s="86">
        <v>18</v>
      </c>
      <c r="D6" s="55"/>
    </row>
    <row r="7" spans="2:4" s="94" customFormat="1" ht="50" x14ac:dyDescent="0.35">
      <c r="B7" s="25" t="s">
        <v>133</v>
      </c>
      <c r="C7" s="86">
        <v>18</v>
      </c>
      <c r="D7" s="55"/>
    </row>
    <row r="8" spans="2:4" s="94" customFormat="1" ht="25.5" customHeight="1" x14ac:dyDescent="0.35">
      <c r="B8" s="96" t="s">
        <v>25</v>
      </c>
      <c r="C8" s="97">
        <f>SUM(C5:C7)</f>
        <v>54</v>
      </c>
      <c r="D8" s="98"/>
    </row>
  </sheetData>
  <mergeCells count="3">
    <mergeCell ref="B1:D1"/>
    <mergeCell ref="B3:D3"/>
    <mergeCell ref="B2:D2"/>
  </mergeCells>
  <pageMargins left="0.7" right="0.7" top="0.75" bottom="0.75" header="0.3" footer="0.3"/>
  <pageSetup orientation="portrait" r:id="rId1"/>
  <headerFooter>
    <oddFooter>&amp;C_x000D_&amp;1#&amp;"Calibri"&amp;10&amp;K000000 DOCUMENTO DE USO INTERNO</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E60DE-2DB7-4A85-97B7-F3E2F4297B0E}">
  <sheetPr>
    <tabColor theme="6" tint="0.79998168889431442"/>
  </sheetPr>
  <dimension ref="A1:D9"/>
  <sheetViews>
    <sheetView showGridLines="0" topLeftCell="A4" zoomScaleNormal="100" zoomScaleSheetLayoutView="95" workbookViewId="0">
      <selection activeCell="C9" sqref="C9"/>
    </sheetView>
  </sheetViews>
  <sheetFormatPr baseColWidth="10" defaultColWidth="11.453125" defaultRowHeight="13.5" x14ac:dyDescent="0.25"/>
  <cols>
    <col min="1" max="1" width="86" style="32" customWidth="1"/>
    <col min="2" max="2" width="23.453125" style="32" customWidth="1"/>
    <col min="3" max="3" width="25.08984375" style="32" customWidth="1"/>
    <col min="4" max="4" width="26.54296875" style="32" customWidth="1"/>
    <col min="5" max="5" width="49.54296875" style="32" customWidth="1"/>
    <col min="6" max="16384" width="11.453125" style="32"/>
  </cols>
  <sheetData>
    <row r="1" spans="1:4" ht="39" customHeight="1" x14ac:dyDescent="0.25">
      <c r="A1" s="130" t="s">
        <v>92</v>
      </c>
      <c r="B1" s="130"/>
      <c r="C1" s="130"/>
      <c r="D1" s="130"/>
    </row>
    <row r="2" spans="1:4" ht="10.25" customHeight="1" x14ac:dyDescent="0.25">
      <c r="A2" s="132"/>
      <c r="B2" s="133"/>
      <c r="C2" s="133"/>
      <c r="D2" s="134"/>
    </row>
    <row r="3" spans="1:4" ht="26.25" customHeight="1" x14ac:dyDescent="0.25">
      <c r="A3" s="130" t="s">
        <v>0</v>
      </c>
      <c r="B3" s="130"/>
      <c r="C3" s="130"/>
      <c r="D3" s="130"/>
    </row>
    <row r="4" spans="1:4" ht="25" x14ac:dyDescent="0.25">
      <c r="A4" s="182" t="s">
        <v>1</v>
      </c>
      <c r="B4" s="183"/>
      <c r="C4" s="17" t="s">
        <v>39</v>
      </c>
      <c r="D4" s="17" t="s">
        <v>3</v>
      </c>
    </row>
    <row r="5" spans="1:4" ht="63.75" customHeight="1" x14ac:dyDescent="0.25">
      <c r="A5" s="169" t="s">
        <v>141</v>
      </c>
      <c r="B5" s="169"/>
      <c r="C5" s="86">
        <v>15</v>
      </c>
      <c r="D5" s="93"/>
    </row>
    <row r="6" spans="1:4" ht="75.75" customHeight="1" x14ac:dyDescent="0.25">
      <c r="A6" s="169" t="s">
        <v>142</v>
      </c>
      <c r="B6" s="169"/>
      <c r="C6" s="86">
        <v>15</v>
      </c>
      <c r="D6" s="93"/>
    </row>
    <row r="7" spans="1:4" ht="63.75" customHeight="1" x14ac:dyDescent="0.25">
      <c r="A7" s="181" t="s">
        <v>140</v>
      </c>
      <c r="B7" s="181"/>
      <c r="C7" s="86">
        <v>14</v>
      </c>
      <c r="D7" s="93"/>
    </row>
    <row r="8" spans="1:4" ht="39" customHeight="1" x14ac:dyDescent="0.25">
      <c r="A8" s="181" t="s">
        <v>86</v>
      </c>
      <c r="B8" s="181"/>
      <c r="C8" s="86">
        <v>10</v>
      </c>
      <c r="D8" s="93"/>
    </row>
    <row r="9" spans="1:4" ht="14.5" thickBot="1" x14ac:dyDescent="0.35">
      <c r="A9" s="56" t="s">
        <v>25</v>
      </c>
      <c r="B9" s="57"/>
      <c r="C9" s="87">
        <f>SUM(C5:C8)</f>
        <v>54</v>
      </c>
      <c r="D9" s="58">
        <f>SUM(D5:D5)</f>
        <v>0</v>
      </c>
    </row>
  </sheetData>
  <mergeCells count="8">
    <mergeCell ref="A8:B8"/>
    <mergeCell ref="A1:D1"/>
    <mergeCell ref="A2:D2"/>
    <mergeCell ref="A3:D3"/>
    <mergeCell ref="A5:B5"/>
    <mergeCell ref="A4:B4"/>
    <mergeCell ref="A7:B7"/>
    <mergeCell ref="A6:B6"/>
  </mergeCells>
  <pageMargins left="0.7" right="0.7" top="0.75" bottom="0.75" header="0.3" footer="0.3"/>
  <pageSetup scale="44" orientation="portrait" r:id="rId1"/>
  <headerFooter>
    <oddFooter>&amp;C_x000D_&amp;1#&amp;"Calibri"&amp;10&amp;K000000 DOCUMENTO DE USO INTERNO</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1D344-75C0-4008-A0B3-2D744DF3DDA4}">
  <dimension ref="A1:C19"/>
  <sheetViews>
    <sheetView showGridLines="0" topLeftCell="A6" workbookViewId="0">
      <selection activeCell="A6" sqref="A6"/>
    </sheetView>
  </sheetViews>
  <sheetFormatPr baseColWidth="10" defaultColWidth="11.54296875" defaultRowHeight="13.5" x14ac:dyDescent="0.25"/>
  <cols>
    <col min="1" max="1" width="83.36328125" style="29" customWidth="1"/>
    <col min="2" max="2" width="15.90625" style="29" customWidth="1"/>
    <col min="3" max="3" width="35.453125" style="29" customWidth="1"/>
    <col min="4" max="16384" width="11.54296875" style="29"/>
  </cols>
  <sheetData>
    <row r="1" spans="1:3" s="59" customFormat="1" ht="18" customHeight="1" x14ac:dyDescent="0.25">
      <c r="A1" s="130" t="s">
        <v>93</v>
      </c>
      <c r="B1" s="130"/>
      <c r="C1" s="130"/>
    </row>
    <row r="2" spans="1:3" s="60" customFormat="1" ht="10.25" customHeight="1" x14ac:dyDescent="0.25">
      <c r="A2" s="132"/>
      <c r="B2" s="133"/>
      <c r="C2" s="134"/>
    </row>
    <row r="3" spans="1:3" s="60" customFormat="1" ht="17.5" x14ac:dyDescent="0.25">
      <c r="A3" s="130" t="s">
        <v>0</v>
      </c>
      <c r="B3" s="130"/>
      <c r="C3" s="130"/>
    </row>
    <row r="4" spans="1:3" s="60" customFormat="1" ht="14" x14ac:dyDescent="0.25">
      <c r="A4" s="61"/>
      <c r="B4" s="63"/>
      <c r="C4" s="64"/>
    </row>
    <row r="5" spans="1:3" s="60" customFormat="1" ht="25" x14ac:dyDescent="0.25">
      <c r="A5" s="69" t="s">
        <v>1</v>
      </c>
      <c r="B5" s="5" t="s">
        <v>39</v>
      </c>
      <c r="C5" s="5" t="s">
        <v>3</v>
      </c>
    </row>
    <row r="6" spans="1:3" s="60" customFormat="1" ht="88.25" customHeight="1" x14ac:dyDescent="0.25">
      <c r="A6" s="74" t="s">
        <v>139</v>
      </c>
      <c r="B6" s="88">
        <v>34</v>
      </c>
      <c r="C6" s="70"/>
    </row>
    <row r="7" spans="1:3" s="60" customFormat="1" ht="14" x14ac:dyDescent="0.25">
      <c r="A7" s="71" t="s">
        <v>25</v>
      </c>
      <c r="B7" s="89">
        <f>SUM(B6:B6)</f>
        <v>34</v>
      </c>
      <c r="C7" s="65"/>
    </row>
    <row r="8" spans="1:3" s="60" customFormat="1" x14ac:dyDescent="0.25">
      <c r="A8" s="66"/>
      <c r="B8" s="67"/>
      <c r="C8" s="68"/>
    </row>
    <row r="9" spans="1:3" s="60" customFormat="1" ht="14" x14ac:dyDescent="0.25">
      <c r="A9" s="184" t="s">
        <v>41</v>
      </c>
      <c r="B9" s="185"/>
      <c r="C9" s="186"/>
    </row>
    <row r="10" spans="1:3" s="60" customFormat="1" x14ac:dyDescent="0.25">
      <c r="A10" s="66"/>
      <c r="B10" s="67"/>
      <c r="C10" s="68"/>
    </row>
    <row r="11" spans="1:3" s="60" customFormat="1" ht="25" x14ac:dyDescent="0.25">
      <c r="A11" s="69" t="s">
        <v>42</v>
      </c>
      <c r="B11" s="5" t="s">
        <v>39</v>
      </c>
      <c r="C11" s="5" t="s">
        <v>3</v>
      </c>
    </row>
    <row r="12" spans="1:3" s="60" customFormat="1" ht="70.25" customHeight="1" x14ac:dyDescent="0.25">
      <c r="A12" s="72" t="s">
        <v>43</v>
      </c>
      <c r="B12" s="73"/>
      <c r="C12" s="73"/>
    </row>
    <row r="13" spans="1:3" s="60" customFormat="1" x14ac:dyDescent="0.25">
      <c r="A13" s="90" t="s">
        <v>44</v>
      </c>
      <c r="B13" s="91">
        <v>20</v>
      </c>
      <c r="C13" s="73"/>
    </row>
    <row r="14" spans="1:3" s="60" customFormat="1" ht="14" customHeight="1" x14ac:dyDescent="0.25">
      <c r="A14" s="90" t="s">
        <v>45</v>
      </c>
      <c r="B14" s="91">
        <v>19.5</v>
      </c>
      <c r="C14" s="73"/>
    </row>
    <row r="15" spans="1:3" s="60" customFormat="1" x14ac:dyDescent="0.25">
      <c r="A15" s="113" t="s">
        <v>46</v>
      </c>
      <c r="B15" s="114">
        <v>15</v>
      </c>
      <c r="C15" s="115"/>
    </row>
    <row r="16" spans="1:3" s="60" customFormat="1" x14ac:dyDescent="0.25">
      <c r="A16" s="113" t="s">
        <v>47</v>
      </c>
      <c r="B16" s="114">
        <v>10</v>
      </c>
      <c r="C16" s="115"/>
    </row>
    <row r="17" spans="1:3" s="60" customFormat="1" x14ac:dyDescent="0.25">
      <c r="A17" s="90" t="s">
        <v>48</v>
      </c>
      <c r="B17" s="91">
        <v>5</v>
      </c>
      <c r="C17" s="73"/>
    </row>
    <row r="18" spans="1:3" s="60" customFormat="1" x14ac:dyDescent="0.25">
      <c r="A18" s="90" t="s">
        <v>49</v>
      </c>
      <c r="B18" s="91">
        <v>2</v>
      </c>
      <c r="C18" s="73"/>
    </row>
    <row r="19" spans="1:3" s="60" customFormat="1" ht="14" customHeight="1" x14ac:dyDescent="0.25">
      <c r="A19" s="90" t="s">
        <v>135</v>
      </c>
      <c r="B19" s="73" t="s">
        <v>50</v>
      </c>
      <c r="C19" s="73"/>
    </row>
  </sheetData>
  <mergeCells count="4">
    <mergeCell ref="A9:C9"/>
    <mergeCell ref="A1:C1"/>
    <mergeCell ref="A2:C2"/>
    <mergeCell ref="A3:C3"/>
  </mergeCells>
  <pageMargins left="0.7" right="0.7" top="0.75" bottom="0.75" header="0.3" footer="0.3"/>
  <pageSetup orientation="portrait" verticalDpi="0" r:id="rId1"/>
  <headerFooter>
    <oddFooter>&amp;C_x000D_&amp;1#&amp;"Calibri"&amp;10&amp;K000000 DOCUMENTO DE USO INTERNO</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E59FE-676C-4E9F-96C9-D6D09BB2C35B}">
  <dimension ref="A1:D23"/>
  <sheetViews>
    <sheetView showGridLines="0" workbookViewId="0">
      <selection activeCell="B25" sqref="B25"/>
    </sheetView>
  </sheetViews>
  <sheetFormatPr baseColWidth="10" defaultColWidth="11.54296875" defaultRowHeight="13.5" x14ac:dyDescent="0.25"/>
  <cols>
    <col min="1" max="1" width="52.453125" style="29" customWidth="1"/>
    <col min="2" max="2" width="14.36328125" style="29" customWidth="1"/>
    <col min="3" max="3" width="15.90625" style="29" customWidth="1"/>
    <col min="4" max="4" width="35.453125" style="29" customWidth="1"/>
    <col min="5" max="16384" width="11.54296875" style="29"/>
  </cols>
  <sheetData>
    <row r="1" spans="1:4" s="59" customFormat="1" ht="18" customHeight="1" x14ac:dyDescent="0.25">
      <c r="A1" s="130" t="s">
        <v>94</v>
      </c>
      <c r="B1" s="130"/>
      <c r="C1" s="130"/>
      <c r="D1" s="130"/>
    </row>
    <row r="2" spans="1:4" s="60" customFormat="1" ht="10.25" customHeight="1" x14ac:dyDescent="0.25">
      <c r="A2" s="132"/>
      <c r="B2" s="133"/>
      <c r="C2" s="133"/>
      <c r="D2" s="134"/>
    </row>
    <row r="3" spans="1:4" s="60" customFormat="1" ht="17.5" x14ac:dyDescent="0.25">
      <c r="A3" s="130" t="s">
        <v>0</v>
      </c>
      <c r="B3" s="130"/>
      <c r="C3" s="130"/>
      <c r="D3" s="130"/>
    </row>
    <row r="4" spans="1:4" s="60" customFormat="1" ht="14" x14ac:dyDescent="0.25">
      <c r="A4" s="61"/>
      <c r="B4" s="62"/>
      <c r="C4" s="63"/>
      <c r="D4" s="64"/>
    </row>
    <row r="5" spans="1:4" s="60" customFormat="1" ht="25" x14ac:dyDescent="0.25">
      <c r="A5" s="192" t="s">
        <v>1</v>
      </c>
      <c r="B5" s="192"/>
      <c r="C5" s="5" t="s">
        <v>39</v>
      </c>
      <c r="D5" s="5" t="s">
        <v>3</v>
      </c>
    </row>
    <row r="6" spans="1:4" s="60" customFormat="1" ht="88.25" customHeight="1" x14ac:dyDescent="0.25">
      <c r="A6" s="188" t="s">
        <v>95</v>
      </c>
      <c r="B6" s="188"/>
      <c r="C6" s="88">
        <v>6</v>
      </c>
      <c r="D6" s="70"/>
    </row>
    <row r="7" spans="1:4" s="60" customFormat="1" ht="86.5" customHeight="1" x14ac:dyDescent="0.25">
      <c r="A7" s="188" t="s">
        <v>78</v>
      </c>
      <c r="B7" s="188"/>
      <c r="C7" s="88">
        <v>4</v>
      </c>
      <c r="D7" s="70"/>
    </row>
    <row r="8" spans="1:4" s="60" customFormat="1" ht="89" customHeight="1" x14ac:dyDescent="0.25">
      <c r="A8" s="188" t="s">
        <v>79</v>
      </c>
      <c r="B8" s="188"/>
      <c r="C8" s="88">
        <v>4</v>
      </c>
      <c r="D8" s="70"/>
    </row>
    <row r="9" spans="1:4" s="60" customFormat="1" ht="89" customHeight="1" x14ac:dyDescent="0.25">
      <c r="A9" s="188" t="s">
        <v>80</v>
      </c>
      <c r="B9" s="188"/>
      <c r="C9" s="88">
        <v>4</v>
      </c>
      <c r="D9" s="70"/>
    </row>
    <row r="10" spans="1:4" s="60" customFormat="1" ht="89" customHeight="1" x14ac:dyDescent="0.25">
      <c r="A10" s="188" t="s">
        <v>81</v>
      </c>
      <c r="B10" s="188"/>
      <c r="C10" s="88">
        <v>4</v>
      </c>
      <c r="D10" s="70"/>
    </row>
    <row r="11" spans="1:4" s="60" customFormat="1" ht="89" customHeight="1" x14ac:dyDescent="0.25">
      <c r="A11" s="188" t="s">
        <v>136</v>
      </c>
      <c r="B11" s="188"/>
      <c r="C11" s="88">
        <v>4</v>
      </c>
      <c r="D11" s="70"/>
    </row>
    <row r="12" spans="1:4" s="60" customFormat="1" ht="89" customHeight="1" x14ac:dyDescent="0.25">
      <c r="A12" s="188" t="s">
        <v>51</v>
      </c>
      <c r="B12" s="188"/>
      <c r="C12" s="88">
        <v>4</v>
      </c>
      <c r="D12" s="70"/>
    </row>
    <row r="13" spans="1:4" s="60" customFormat="1" ht="89" customHeight="1" x14ac:dyDescent="0.25">
      <c r="A13" s="188" t="s">
        <v>82</v>
      </c>
      <c r="B13" s="188"/>
      <c r="C13" s="88">
        <v>4</v>
      </c>
      <c r="D13" s="70"/>
    </row>
    <row r="14" spans="1:4" s="60" customFormat="1" ht="14" x14ac:dyDescent="0.25">
      <c r="A14" s="190" t="s">
        <v>25</v>
      </c>
      <c r="B14" s="191"/>
      <c r="C14" s="89">
        <f>SUM(C6:C13)</f>
        <v>34</v>
      </c>
      <c r="D14" s="65"/>
    </row>
    <row r="15" spans="1:4" s="60" customFormat="1" x14ac:dyDescent="0.25">
      <c r="A15" s="66"/>
      <c r="B15" s="67"/>
      <c r="C15" s="67"/>
      <c r="D15" s="68"/>
    </row>
    <row r="16" spans="1:4" s="60" customFormat="1" ht="14" x14ac:dyDescent="0.25">
      <c r="A16" s="184" t="s">
        <v>137</v>
      </c>
      <c r="B16" s="185"/>
      <c r="C16" s="185"/>
      <c r="D16" s="186"/>
    </row>
    <row r="17" spans="1:4" s="60" customFormat="1" x14ac:dyDescent="0.25">
      <c r="A17" s="66"/>
      <c r="B17" s="67"/>
      <c r="C17" s="67"/>
      <c r="D17" s="68"/>
    </row>
    <row r="18" spans="1:4" s="60" customFormat="1" ht="25" x14ac:dyDescent="0.25">
      <c r="A18" s="192" t="s">
        <v>42</v>
      </c>
      <c r="B18" s="192"/>
      <c r="C18" s="5" t="s">
        <v>39</v>
      </c>
      <c r="D18" s="5" t="s">
        <v>3</v>
      </c>
    </row>
    <row r="19" spans="1:4" s="60" customFormat="1" ht="70.25" customHeight="1" x14ac:dyDescent="0.25">
      <c r="A19" s="189" t="s">
        <v>43</v>
      </c>
      <c r="B19" s="189"/>
      <c r="C19" s="73"/>
      <c r="D19" s="73"/>
    </row>
    <row r="20" spans="1:4" s="60" customFormat="1" x14ac:dyDescent="0.25">
      <c r="A20" s="187" t="s">
        <v>44</v>
      </c>
      <c r="B20" s="187"/>
      <c r="C20" s="92">
        <v>20</v>
      </c>
      <c r="D20" s="73"/>
    </row>
    <row r="21" spans="1:4" s="60" customFormat="1" ht="14" customHeight="1" x14ac:dyDescent="0.25">
      <c r="A21" s="187" t="s">
        <v>45</v>
      </c>
      <c r="B21" s="187"/>
      <c r="C21" s="92">
        <v>7.5</v>
      </c>
      <c r="D21" s="73"/>
    </row>
    <row r="22" spans="1:4" s="60" customFormat="1" x14ac:dyDescent="0.25">
      <c r="A22" s="187" t="s">
        <v>46</v>
      </c>
      <c r="B22" s="187"/>
      <c r="C22" s="92">
        <v>5</v>
      </c>
      <c r="D22" s="73"/>
    </row>
    <row r="23" spans="1:4" s="60" customFormat="1" ht="14" customHeight="1" x14ac:dyDescent="0.25">
      <c r="A23" s="187" t="s">
        <v>138</v>
      </c>
      <c r="B23" s="187"/>
      <c r="C23" s="73" t="s">
        <v>50</v>
      </c>
      <c r="D23" s="73"/>
    </row>
  </sheetData>
  <mergeCells count="20">
    <mergeCell ref="A2:D2"/>
    <mergeCell ref="A3:D3"/>
    <mergeCell ref="A14:B14"/>
    <mergeCell ref="A18:B18"/>
    <mergeCell ref="A1:D1"/>
    <mergeCell ref="A5:B5"/>
    <mergeCell ref="A6:B6"/>
    <mergeCell ref="A11:B11"/>
    <mergeCell ref="A9:B9"/>
    <mergeCell ref="A10:B10"/>
    <mergeCell ref="A12:B12"/>
    <mergeCell ref="A23:B23"/>
    <mergeCell ref="A7:B7"/>
    <mergeCell ref="A13:B13"/>
    <mergeCell ref="A8:B8"/>
    <mergeCell ref="A19:B19"/>
    <mergeCell ref="A20:B20"/>
    <mergeCell ref="A21:B21"/>
    <mergeCell ref="A22:B22"/>
    <mergeCell ref="A16:D16"/>
  </mergeCells>
  <pageMargins left="0.7" right="0.7" top="0.75" bottom="0.75" header="0.3" footer="0.3"/>
  <pageSetup orientation="portrait" verticalDpi="0" r:id="rId1"/>
  <headerFooter>
    <oddFooter>&amp;C_x000D_&amp;1#&amp;"Calibri"&amp;10&amp;K000000 DOCUMENTO DE USO INTERNO</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1396600534FD040874280709ED144D3" ma:contentTypeVersion="17" ma:contentTypeDescription="Crear nuevo documento." ma:contentTypeScope="" ma:versionID="75ba7999c602e5fe5cfde740fb09c617">
  <xsd:schema xmlns:xsd="http://www.w3.org/2001/XMLSchema" xmlns:xs="http://www.w3.org/2001/XMLSchema" xmlns:p="http://schemas.microsoft.com/office/2006/metadata/properties" xmlns:ns3="d3800b59-cffb-411e-82ba-cce2f6e19d1f" xmlns:ns4="a21ec319-d70f-491a-806d-e7f0787d290e" targetNamespace="http://schemas.microsoft.com/office/2006/metadata/properties" ma:root="true" ma:fieldsID="9d68c21bc9f6c2dfb5f4bab264692be0" ns3:_="" ns4:_="">
    <xsd:import namespace="d3800b59-cffb-411e-82ba-cce2f6e19d1f"/>
    <xsd:import namespace="a21ec319-d70f-491a-806d-e7f0787d290e"/>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GenerationTime" minOccurs="0"/>
                <xsd:element ref="ns4:MediaServiceEventHashCode" minOccurs="0"/>
                <xsd:element ref="ns4:MediaServiceOCR" minOccurs="0"/>
                <xsd:element ref="ns4:MediaLengthInSeconds" minOccurs="0"/>
                <xsd:element ref="ns4:MediaServiceAutoKeyPoints" minOccurs="0"/>
                <xsd:element ref="ns4:MediaServiceKeyPoints" minOccurs="0"/>
                <xsd:element ref="ns4:_activity" minOccurs="0"/>
                <xsd:element ref="ns4:MediaServiceObjectDetectorVersions" minOccurs="0"/>
                <xsd:element ref="ns4:MediaServiceSearchProperties" minOccurs="0"/>
                <xsd:element ref="ns4: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800b59-cffb-411e-82ba-cce2f6e19d1f"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21ec319-d70f-491a-806d-e7f0787d290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SystemTags" ma:index="24" nillable="true" ma:displayName="MediaServiceSystemTags" ma:hidden="true" ma:internalName="MediaServiceSystemTag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a21ec319-d70f-491a-806d-e7f0787d290e" xsi:nil="true"/>
  </documentManagement>
</p:properties>
</file>

<file path=customXml/itemProps1.xml><?xml version="1.0" encoding="utf-8"?>
<ds:datastoreItem xmlns:ds="http://schemas.openxmlformats.org/officeDocument/2006/customXml" ds:itemID="{3B8793E7-3C16-45F6-A5F6-7B0DEA9FDC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800b59-cffb-411e-82ba-cce2f6e19d1f"/>
    <ds:schemaRef ds:uri="a21ec319-d70f-491a-806d-e7f0787d29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E6B684F-E7C2-4173-AF34-4DFE6C0997BF}">
  <ds:schemaRefs>
    <ds:schemaRef ds:uri="http://schemas.microsoft.com/sharepoint/v3/contenttype/forms"/>
  </ds:schemaRefs>
</ds:datastoreItem>
</file>

<file path=customXml/itemProps3.xml><?xml version="1.0" encoding="utf-8"?>
<ds:datastoreItem xmlns:ds="http://schemas.openxmlformats.org/officeDocument/2006/customXml" ds:itemID="{9DD28CC4-7BEE-43D5-917A-F9341453962B}">
  <ds:schemaRefs>
    <ds:schemaRef ds:uri="http://purl.org/dc/terms/"/>
    <ds:schemaRef ds:uri="http://schemas.microsoft.com/office/2006/documentManagement/types"/>
    <ds:schemaRef ds:uri="http://purl.org/dc/elements/1.1/"/>
    <ds:schemaRef ds:uri="a21ec319-d70f-491a-806d-e7f0787d290e"/>
    <ds:schemaRef ds:uri="http://www.w3.org/XML/1998/namespace"/>
    <ds:schemaRef ds:uri="http://purl.org/dc/dcmitype/"/>
    <ds:schemaRef ds:uri="http://schemas.microsoft.com/office/infopath/2007/PartnerControls"/>
    <ds:schemaRef ds:uri="http://schemas.openxmlformats.org/package/2006/metadata/core-properties"/>
    <ds:schemaRef ds:uri="d3800b59-cffb-411e-82ba-cce2f6e19d1f"/>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vt:i4>
      </vt:variant>
    </vt:vector>
  </HeadingPairs>
  <TitlesOfParts>
    <vt:vector size="16" baseType="lpstr">
      <vt:lpstr>GENERALIDADES</vt:lpstr>
      <vt:lpstr>TRDM</vt:lpstr>
      <vt:lpstr>R.C.E.</vt:lpstr>
      <vt:lpstr>MANEJO</vt:lpstr>
      <vt:lpstr>TR. VALORES</vt:lpstr>
      <vt:lpstr>AUTOS</vt:lpstr>
      <vt:lpstr>RC SERVIDORES</vt:lpstr>
      <vt:lpstr>IRF</vt:lpstr>
      <vt:lpstr>CYBER</vt:lpstr>
      <vt:lpstr>VG Empleados</vt:lpstr>
      <vt:lpstr>VGD</vt:lpstr>
      <vt:lpstr>VG Directivos</vt:lpstr>
      <vt:lpstr>Exequias</vt:lpstr>
      <vt:lpstr>G2 irf com</vt:lpstr>
      <vt:lpstr>MANEJO!Área_de_impresión</vt:lpstr>
      <vt:lpstr>TRDM!Área_de_impresión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 FELIPE CASTILLO BETANCOURT</dc:creator>
  <cp:keywords/>
  <dc:description/>
  <cp:lastModifiedBy>JESSNY TATIANA GARCIA CARVAJAL</cp:lastModifiedBy>
  <cp:revision/>
  <dcterms:created xsi:type="dcterms:W3CDTF">2015-02-04T19:55:13Z</dcterms:created>
  <dcterms:modified xsi:type="dcterms:W3CDTF">2026-06-09T12:32:14Z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1f9f3886-688c-41ec-beb5-f6c446299e5f_Enabled">
    <vt:lpwstr>true</vt:lpwstr>
  </property>
  <property fmtid="{D5CDD505-2E9C-101B-9397-08002B2CF9AE}" pid="4" name="MSIP_Label_1f9f3886-688c-41ec-beb5-f6c446299e5f_SetDate">
    <vt:lpwstr>2024-11-13T19:45:47Z</vt:lpwstr>
  </property>
  <property fmtid="{D5CDD505-2E9C-101B-9397-08002B2CF9AE}" pid="5" name="MSIP_Label_1f9f3886-688c-41ec-beb5-f6c446299e5f_Method">
    <vt:lpwstr>Standard</vt:lpwstr>
  </property>
  <property fmtid="{D5CDD505-2E9C-101B-9397-08002B2CF9AE}" pid="6" name="MSIP_Label_1f9f3886-688c-41ec-beb5-f6c446299e5f_Name">
    <vt:lpwstr>Interno - Acceso abierto (No Cifrado)</vt:lpwstr>
  </property>
  <property fmtid="{D5CDD505-2E9C-101B-9397-08002B2CF9AE}" pid="7" name="MSIP_Label_1f9f3886-688c-41ec-beb5-f6c446299e5f_SiteId">
    <vt:lpwstr>73e84937-70de-4ceb-8f14-b8f9ab356f6e</vt:lpwstr>
  </property>
  <property fmtid="{D5CDD505-2E9C-101B-9397-08002B2CF9AE}" pid="8" name="MSIP_Label_1f9f3886-688c-41ec-beb5-f6c446299e5f_ActionId">
    <vt:lpwstr>91108d87-f413-40ed-89f4-fa8f67d8bc32</vt:lpwstr>
  </property>
  <property fmtid="{D5CDD505-2E9C-101B-9397-08002B2CF9AE}" pid="9" name="MSIP_Label_1f9f3886-688c-41ec-beb5-f6c446299e5f_ContentBits">
    <vt:lpwstr>2</vt:lpwstr>
  </property>
  <property fmtid="{D5CDD505-2E9C-101B-9397-08002B2CF9AE}" pid="10" name="ContentTypeId">
    <vt:lpwstr>0x010100C1396600534FD040874280709ED144D3</vt:lpwstr>
  </property>
  <property fmtid="{D5CDD505-2E9C-101B-9397-08002B2CF9AE}" pid="11" name="MediaServiceImageTags">
    <vt:lpwstr/>
  </property>
  <property fmtid="{D5CDD505-2E9C-101B-9397-08002B2CF9AE}" pid="12" name="MSIP_Label_d347b247-e90e-43a3-9d7b-004f14ae6873_Enabled">
    <vt:lpwstr>true</vt:lpwstr>
  </property>
  <property fmtid="{D5CDD505-2E9C-101B-9397-08002B2CF9AE}" pid="13" name="MSIP_Label_d347b247-e90e-43a3-9d7b-004f14ae6873_SetDate">
    <vt:lpwstr>2024-11-22T21:13:30Z</vt:lpwstr>
  </property>
  <property fmtid="{D5CDD505-2E9C-101B-9397-08002B2CF9AE}" pid="14" name="MSIP_Label_d347b247-e90e-43a3-9d7b-004f14ae6873_Method">
    <vt:lpwstr>Standard</vt:lpwstr>
  </property>
  <property fmtid="{D5CDD505-2E9C-101B-9397-08002B2CF9AE}" pid="15" name="MSIP_Label_d347b247-e90e-43a3-9d7b-004f14ae6873_Name">
    <vt:lpwstr>d347b247-e90e-43a3-9d7b-004f14ae6873</vt:lpwstr>
  </property>
  <property fmtid="{D5CDD505-2E9C-101B-9397-08002B2CF9AE}" pid="16" name="MSIP_Label_d347b247-e90e-43a3-9d7b-004f14ae6873_SiteId">
    <vt:lpwstr>76e3921f-489b-4b7e-9547-9ea297add9b5</vt:lpwstr>
  </property>
  <property fmtid="{D5CDD505-2E9C-101B-9397-08002B2CF9AE}" pid="17" name="MSIP_Label_d347b247-e90e-43a3-9d7b-004f14ae6873_ActionId">
    <vt:lpwstr>a7aae23c-65b0-4911-9566-a41334a843ee</vt:lpwstr>
  </property>
  <property fmtid="{D5CDD505-2E9C-101B-9397-08002B2CF9AE}" pid="18" name="MSIP_Label_d347b247-e90e-43a3-9d7b-004f14ae6873_ContentBits">
    <vt:lpwstr>0</vt:lpwstr>
  </property>
</Properties>
</file>