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aprevisora-my.sharepoint.com/personal/joel_romero_previsora_gov_co/Documents/2022 - FABRICA Q3/EJECUCION/Contratación/Pre - Contractual/Anexos Proceso/"/>
    </mc:Choice>
  </mc:AlternateContent>
  <xr:revisionPtr revIDLastSave="313" documentId="8_{4395A70C-5109-4E50-9F5B-2F374E0B0C2B}" xr6:coauthVersionLast="47" xr6:coauthVersionMax="47" xr10:uidLastSave="{400AD0AB-CECD-4131-8050-DBF8A768D283}"/>
  <workbookProtection workbookAlgorithmName="SHA-512" workbookHashValue="qVhnfHRhP0gGlSXpeRa0cDAwcC0WuR36L/Q7ZkylYTp4KRpctaYoEcK4SrZmelf8qh2TOGU/rnQZYcxxnJDZRQ==" workbookSaltValue="38ttfRH7yXX9Az0Xdu9eqw==" workbookSpinCount="100000" lockStructure="1"/>
  <bookViews>
    <workbookView xWindow="-110" yWindow="-110" windowWidth="19420" windowHeight="10420" xr2:uid="{CF967254-A976-4A91-A5AE-8F8351AFD952}"/>
  </bookViews>
  <sheets>
    <sheet name="Anexo No 4" sheetId="1" r:id="rId1"/>
  </sheets>
  <definedNames>
    <definedName name="_xlnm._FilterDatabase" localSheetId="0" hidden="1">'Anexo No 4'!$B$12:$H$19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H13" i="1" l="1"/>
  <c r="H14" i="1"/>
  <c r="H15" i="1"/>
  <c r="H16" i="1"/>
  <c r="H17" i="1"/>
  <c r="H18" i="1"/>
  <c r="H19" i="1"/>
  <c r="G20" i="1" l="1"/>
  <c r="H20" i="1" l="1"/>
</calcChain>
</file>

<file path=xl/sharedStrings.xml><?xml version="1.0" encoding="utf-8"?>
<sst xmlns="http://schemas.openxmlformats.org/spreadsheetml/2006/main" count="32" uniqueCount="28">
  <si>
    <t>Cantidad</t>
  </si>
  <si>
    <t>Rol</t>
  </si>
  <si>
    <t>Dedicación</t>
  </si>
  <si>
    <t>Perfil Mínimo Requerido por demanda</t>
  </si>
  <si>
    <t>Valor hora con  IVA</t>
  </si>
  <si>
    <t>Peso</t>
  </si>
  <si>
    <t xml:space="preserve">Valor Total </t>
  </si>
  <si>
    <t>Analista de negocio</t>
  </si>
  <si>
    <t>Por Demanda</t>
  </si>
  <si>
    <t>Ingeniero de desarrollo senior</t>
  </si>
  <si>
    <t>Ingeniero de desarrollo Java</t>
  </si>
  <si>
    <t>Ingeniero de desarrollo móvil</t>
  </si>
  <si>
    <t>Por demanda</t>
  </si>
  <si>
    <t>Ingeniero de QA</t>
  </si>
  <si>
    <t>Experto en DevOps</t>
  </si>
  <si>
    <t xml:space="preserve">Por Demanda </t>
  </si>
  <si>
    <t>Experto en experiencia de usuario</t>
  </si>
  <si>
    <t>Total</t>
  </si>
  <si>
    <t>Profesional titulado en áreas de Ingeniería o Administración, con 3 años de experiencia específica en gestión de procesos / requerimientos de negocio en el sector financiero.</t>
  </si>
  <si>
    <t>Profesional Técnico o Tecnólogo en áreas de Ingeniería o afines, con 3 años de experiencia específica en desarrollo de software usando metodologías ágiles y Lenguaje Java.</t>
  </si>
  <si>
    <t>Profesional, Técnico o Tecnólogo titulado en áreas de Ingeniería o afines, con 3 años de experiencia específica en desarrollo de software usando metodologías ágiles y plataformas móviles.</t>
  </si>
  <si>
    <t>Profesional, Técnico o Tecnólogo en áreas de Ingeniería, con 3 años de experiencia específica en pruebas de calidad de software y automatización de pruebas</t>
  </si>
  <si>
    <t>Profesional, Técnico o Tecnólogo en áreas de Diseño, Comunicaciones o Marketing, con 3 años de experiencia específica en el diseño UX / UI en proyectos de desarrollo de software.</t>
  </si>
  <si>
    <t xml:space="preserve">Profesional titulado en áreas de Ingeniería de sistemas, electrónica, o afines, con 3 años de experiencia específica en integración y despliegue continuos, administración de la configuración. Debe contar con al menos una certificación en alguna de las plataformas reconocidas en implementación de prácticas de Devops en proyectos de desarrollo de software. </t>
  </si>
  <si>
    <t>Profesional titulado en áreas de Ingeniería o afines, con 5 años de experiencia específica en desarrollo de software usando metodologías ágiles y Lenguaje Java (al menos uno de los tres ingenieros de desarrollo móvil ).</t>
  </si>
  <si>
    <t>INVITACIÓN ABIERTA No XXXXX de 2023</t>
  </si>
  <si>
    <t>ANEXO No 4 OFERTA ECONÓMICA EQUIPO POR DEMANDA</t>
  </si>
  <si>
    <r>
      <rPr>
        <b/>
        <sz val="18"/>
        <color theme="1"/>
        <rFont val="Calibri"/>
        <family val="2"/>
        <scheme val="minor"/>
      </rPr>
      <t>OBJETO</t>
    </r>
    <r>
      <rPr>
        <sz val="18"/>
        <color theme="1"/>
        <rFont val="Calibri"/>
        <family val="2"/>
        <scheme val="minor"/>
      </rPr>
      <t>: Contratar los servicios de una fábrica de software de nivel cinco (5) de acuerdo con el Modelo de Madurez de Capacidad Integrado (CMMI), que garantice la integración con aplicaciones legadas y en construcción de nuevos productos y servicios de software con plataformas modernas, alineadas con las nuevas prácticas ágiles de la industria, que mantengan y fortalezcan el logro de la estrategia de transformación digital de La Previsora Compañía de Seguros 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</si>
</sst>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_ ;\-#,##0.00\ "/>
  </numFmts>
  <fonts count="14" x14ac:knownFonts="1">
    <font>
      <sz val="11"/>
      <color theme="1"/>
      <name val="Calibri"/>
      <family val="2"/>
      <scheme val="minor"/>
    </font>
    <font>
      <sz val="11"/>
      <color theme="1"/>
      <name val="Calibri"/>
      <family val="2"/>
      <scheme val="minor"/>
    </font>
    <font>
      <sz val="12"/>
      <color theme="1"/>
      <name val="Arial Narrow"/>
      <family val="2"/>
    </font>
    <font>
      <b/>
      <sz val="16"/>
      <color theme="1"/>
      <name val="Arial Narrow"/>
      <family val="2"/>
    </font>
    <font>
      <b/>
      <sz val="20"/>
      <color theme="1"/>
      <name val="Calibri"/>
      <family val="2"/>
      <scheme val="minor"/>
    </font>
    <font>
      <b/>
      <sz val="16"/>
      <color theme="1"/>
      <name val="Calibri"/>
      <family val="2"/>
      <scheme val="minor"/>
    </font>
    <font>
      <sz val="20"/>
      <color theme="1"/>
      <name val="Calibri"/>
      <family val="2"/>
      <scheme val="minor"/>
    </font>
    <font>
      <b/>
      <sz val="16"/>
      <name val="Arial Narrow"/>
      <family val="2"/>
    </font>
    <font>
      <sz val="18"/>
      <color theme="1"/>
      <name val="Calibri"/>
      <family val="2"/>
      <scheme val="minor"/>
    </font>
    <font>
      <b/>
      <sz val="18"/>
      <color theme="1"/>
      <name val="Calibri"/>
      <family val="2"/>
      <scheme val="minor"/>
    </font>
    <font>
      <sz val="14"/>
      <color rgb="FF000000"/>
      <name val="Arial Narrow"/>
      <family val="2"/>
    </font>
    <font>
      <i/>
      <sz val="14"/>
      <color rgb="FF000000"/>
      <name val="Arial Narrow"/>
      <family val="2"/>
    </font>
    <font>
      <sz val="14"/>
      <color theme="1"/>
      <name val="Arial Narrow"/>
      <family val="2"/>
    </font>
    <font>
      <i/>
      <sz val="14"/>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2" fillId="2" borderId="0" xfId="0" applyFont="1" applyFill="1" applyAlignment="1" applyProtection="1">
      <alignment horizontal="center"/>
      <protection locked="0"/>
    </xf>
    <xf numFmtId="0" fontId="2" fillId="2" borderId="0" xfId="0" applyFont="1" applyFill="1" applyAlignment="1" applyProtection="1">
      <alignment horizontal="justify" vertical="justify" wrapText="1"/>
      <protection locked="0"/>
    </xf>
    <xf numFmtId="0" fontId="2" fillId="2" borderId="0" xfId="0" applyFont="1" applyFill="1" applyProtection="1">
      <protection locked="0"/>
    </xf>
    <xf numFmtId="0" fontId="7" fillId="3"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9" fontId="3" fillId="2" borderId="1" xfId="0" applyNumberFormat="1" applyFont="1" applyFill="1" applyBorder="1" applyAlignment="1" applyProtection="1">
      <alignment horizontal="center" vertical="center" wrapText="1"/>
      <protection hidden="1"/>
    </xf>
    <xf numFmtId="165" fontId="3" fillId="2" borderId="1" xfId="1" applyNumberFormat="1" applyFont="1" applyFill="1" applyBorder="1" applyAlignment="1" applyProtection="1">
      <alignment horizontal="center" vertical="center" wrapText="1"/>
      <protection hidden="1"/>
    </xf>
    <xf numFmtId="164" fontId="12" fillId="2" borderId="1" xfId="1" applyNumberFormat="1" applyFont="1" applyFill="1" applyBorder="1" applyAlignment="1" applyProtection="1">
      <alignment horizontal="center" vertical="center" wrapText="1"/>
      <protection locked="0"/>
    </xf>
    <xf numFmtId="9" fontId="12" fillId="2" borderId="1" xfId="0" applyNumberFormat="1" applyFont="1" applyFill="1" applyBorder="1" applyAlignment="1" applyProtection="1">
      <alignment horizontal="center" vertical="center" wrapText="1"/>
      <protection hidden="1"/>
    </xf>
    <xf numFmtId="165" fontId="12" fillId="2" borderId="1" xfId="1" applyNumberFormat="1"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locked="0"/>
    </xf>
    <xf numFmtId="0" fontId="2" fillId="2" borderId="0" xfId="0" applyFont="1" applyFill="1" applyProtection="1">
      <protection locked="0" hidden="1"/>
    </xf>
    <xf numFmtId="0" fontId="3" fillId="2" borderId="0" xfId="0" applyFont="1" applyFill="1" applyProtection="1">
      <protection locked="0" hidden="1"/>
    </xf>
    <xf numFmtId="0" fontId="4" fillId="3" borderId="1" xfId="0" applyFont="1" applyFill="1" applyBorder="1" applyAlignment="1" applyProtection="1">
      <alignment horizontal="center" vertical="center" wrapText="1"/>
      <protection locked="0"/>
    </xf>
    <xf numFmtId="0" fontId="0" fillId="2" borderId="0" xfId="0" applyFill="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8" fillId="4" borderId="1" xfId="0" applyFont="1" applyFill="1" applyBorder="1" applyAlignment="1" applyProtection="1">
      <alignment horizontal="center" vertical="center" wrapText="1"/>
      <protection locked="0"/>
    </xf>
    <xf numFmtId="0" fontId="6" fillId="2" borderId="0" xfId="0" applyFont="1" applyFill="1" applyAlignment="1" applyProtection="1">
      <alignment vertical="center" wrapText="1"/>
      <protection locked="0"/>
    </xf>
    <xf numFmtId="0" fontId="7" fillId="3"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59E8-89E3-4EF2-9C85-B15B545303F2}">
  <dimension ref="A1:J22"/>
  <sheetViews>
    <sheetView tabSelected="1" topLeftCell="A13" zoomScale="85" zoomScaleNormal="85" workbookViewId="0">
      <selection activeCell="F14" sqref="F14"/>
    </sheetView>
  </sheetViews>
  <sheetFormatPr baseColWidth="10" defaultColWidth="0" defaultRowHeight="15.5" zeroHeight="1" x14ac:dyDescent="0.35"/>
  <cols>
    <col min="1" max="1" width="5.26953125" style="3" customWidth="1"/>
    <col min="2" max="4" width="20.6328125" style="1" customWidth="1"/>
    <col min="5" max="5" width="34.7265625" style="1" customWidth="1"/>
    <col min="6" max="6" width="20.6328125" style="2" customWidth="1"/>
    <col min="7" max="7" width="20.6328125" style="3" customWidth="1"/>
    <col min="8" max="8" width="20.6328125" style="12" customWidth="1"/>
    <col min="9" max="9" width="8.1796875" style="12" customWidth="1"/>
    <col min="10" max="16384" width="11.54296875" style="3" hidden="1"/>
  </cols>
  <sheetData>
    <row r="1" spans="2:10" x14ac:dyDescent="0.35"/>
    <row r="2" spans="2:10" ht="20" x14ac:dyDescent="0.4">
      <c r="B2" s="11"/>
      <c r="C2" s="11"/>
      <c r="D2" s="11"/>
      <c r="E2" s="11"/>
      <c r="F2" s="11"/>
      <c r="G2" s="11"/>
      <c r="H2" s="13"/>
      <c r="I2" s="13"/>
    </row>
    <row r="3" spans="2:10" ht="15.5" customHeight="1" x14ac:dyDescent="0.35">
      <c r="B3" s="14" t="s">
        <v>25</v>
      </c>
      <c r="C3" s="14"/>
      <c r="D3" s="14"/>
      <c r="E3" s="14"/>
      <c r="F3" s="14"/>
      <c r="G3" s="14"/>
      <c r="H3" s="14"/>
      <c r="I3" s="15"/>
      <c r="J3" s="15"/>
    </row>
    <row r="4" spans="2:10" x14ac:dyDescent="0.35">
      <c r="B4" s="14"/>
      <c r="C4" s="14"/>
      <c r="D4" s="14"/>
      <c r="E4" s="14"/>
      <c r="F4" s="14"/>
      <c r="G4" s="14"/>
      <c r="H4" s="14"/>
      <c r="I4" s="15"/>
      <c r="J4" s="15"/>
    </row>
    <row r="5" spans="2:10" x14ac:dyDescent="0.35">
      <c r="B5" s="14"/>
      <c r="C5" s="14"/>
      <c r="D5" s="14"/>
      <c r="E5" s="14"/>
      <c r="F5" s="14"/>
      <c r="G5" s="14"/>
      <c r="H5" s="14"/>
      <c r="I5" s="15"/>
      <c r="J5" s="15"/>
    </row>
    <row r="6" spans="2:10" x14ac:dyDescent="0.35">
      <c r="B6" s="14"/>
      <c r="C6" s="14"/>
      <c r="D6" s="14"/>
      <c r="E6" s="14"/>
      <c r="F6" s="14"/>
      <c r="G6" s="14"/>
      <c r="H6" s="14"/>
      <c r="I6" s="15"/>
      <c r="J6" s="15"/>
    </row>
    <row r="7" spans="2:10" ht="21" customHeight="1" x14ac:dyDescent="0.35">
      <c r="B7" s="16" t="s">
        <v>26</v>
      </c>
      <c r="C7" s="16"/>
      <c r="D7" s="16"/>
      <c r="E7" s="16"/>
      <c r="F7" s="16"/>
      <c r="G7" s="16"/>
      <c r="H7" s="16"/>
      <c r="I7" s="17"/>
      <c r="J7" s="17"/>
    </row>
    <row r="8" spans="2:10" ht="15.5" customHeight="1" x14ac:dyDescent="0.35">
      <c r="B8" s="18" t="s">
        <v>27</v>
      </c>
      <c r="C8" s="18"/>
      <c r="D8" s="18"/>
      <c r="E8" s="18"/>
      <c r="F8" s="18"/>
      <c r="G8" s="18"/>
      <c r="H8" s="18"/>
      <c r="I8" s="19"/>
      <c r="J8" s="19"/>
    </row>
    <row r="9" spans="2:10" ht="51.5" customHeight="1" x14ac:dyDescent="0.35">
      <c r="B9" s="18"/>
      <c r="C9" s="18"/>
      <c r="D9" s="18"/>
      <c r="E9" s="18"/>
      <c r="F9" s="18"/>
      <c r="G9" s="18"/>
      <c r="H9" s="18"/>
      <c r="I9" s="19"/>
      <c r="J9" s="19"/>
    </row>
    <row r="10" spans="2:10" ht="51.5" customHeight="1" x14ac:dyDescent="0.35">
      <c r="B10" s="18"/>
      <c r="C10" s="18"/>
      <c r="D10" s="18"/>
      <c r="E10" s="18"/>
      <c r="F10" s="18"/>
      <c r="G10" s="18"/>
      <c r="H10" s="18"/>
      <c r="I10" s="19"/>
      <c r="J10" s="19"/>
    </row>
    <row r="11" spans="2:10" ht="21.5" customHeight="1" x14ac:dyDescent="0.35">
      <c r="B11" s="18"/>
      <c r="C11" s="18"/>
      <c r="D11" s="18"/>
      <c r="E11" s="18"/>
      <c r="F11" s="18"/>
      <c r="G11" s="18"/>
      <c r="H11" s="18"/>
      <c r="I11" s="19"/>
      <c r="J11" s="19"/>
    </row>
    <row r="12" spans="2:10" ht="60" customHeight="1" x14ac:dyDescent="0.35">
      <c r="B12" s="20" t="s">
        <v>0</v>
      </c>
      <c r="C12" s="20" t="s">
        <v>1</v>
      </c>
      <c r="D12" s="20" t="s">
        <v>2</v>
      </c>
      <c r="E12" s="20" t="s">
        <v>3</v>
      </c>
      <c r="F12" s="4" t="s">
        <v>4</v>
      </c>
      <c r="G12" s="20" t="s">
        <v>5</v>
      </c>
      <c r="H12" s="20" t="s">
        <v>6</v>
      </c>
    </row>
    <row r="13" spans="2:10" ht="150" customHeight="1" x14ac:dyDescent="0.35">
      <c r="B13" s="21">
        <v>2</v>
      </c>
      <c r="C13" s="22" t="s">
        <v>7</v>
      </c>
      <c r="D13" s="21" t="s">
        <v>8</v>
      </c>
      <c r="E13" s="21" t="s">
        <v>18</v>
      </c>
      <c r="F13" s="8">
        <v>0</v>
      </c>
      <c r="G13" s="9">
        <v>0.1</v>
      </c>
      <c r="H13" s="10">
        <f>F13*G13</f>
        <v>0</v>
      </c>
    </row>
    <row r="14" spans="2:10" ht="150" customHeight="1" x14ac:dyDescent="0.35">
      <c r="B14" s="21">
        <v>3</v>
      </c>
      <c r="C14" s="22" t="s">
        <v>9</v>
      </c>
      <c r="D14" s="21" t="s">
        <v>8</v>
      </c>
      <c r="E14" s="21" t="s">
        <v>24</v>
      </c>
      <c r="F14" s="8">
        <v>0</v>
      </c>
      <c r="G14" s="9">
        <v>0.2</v>
      </c>
      <c r="H14" s="10">
        <f t="shared" ref="H14:H19" si="0">F14*G14</f>
        <v>0</v>
      </c>
    </row>
    <row r="15" spans="2:10" ht="150" customHeight="1" x14ac:dyDescent="0.35">
      <c r="B15" s="21">
        <v>4</v>
      </c>
      <c r="C15" s="23" t="s">
        <v>10</v>
      </c>
      <c r="D15" s="21" t="s">
        <v>8</v>
      </c>
      <c r="E15" s="21" t="s">
        <v>19</v>
      </c>
      <c r="F15" s="8">
        <v>0</v>
      </c>
      <c r="G15" s="9">
        <v>0.1</v>
      </c>
      <c r="H15" s="10">
        <f t="shared" si="0"/>
        <v>0</v>
      </c>
    </row>
    <row r="16" spans="2:10" ht="150" customHeight="1" x14ac:dyDescent="0.35">
      <c r="B16" s="21">
        <v>2</v>
      </c>
      <c r="C16" s="23" t="s">
        <v>11</v>
      </c>
      <c r="D16" s="21" t="s">
        <v>12</v>
      </c>
      <c r="E16" s="21" t="s">
        <v>20</v>
      </c>
      <c r="F16" s="8">
        <v>0</v>
      </c>
      <c r="G16" s="9">
        <v>0.2</v>
      </c>
      <c r="H16" s="10">
        <f t="shared" si="0"/>
        <v>0</v>
      </c>
    </row>
    <row r="17" spans="2:8" ht="150" customHeight="1" x14ac:dyDescent="0.35">
      <c r="B17" s="21">
        <v>2</v>
      </c>
      <c r="C17" s="23" t="s">
        <v>13</v>
      </c>
      <c r="D17" s="21" t="s">
        <v>8</v>
      </c>
      <c r="E17" s="21" t="s">
        <v>21</v>
      </c>
      <c r="F17" s="8">
        <v>0</v>
      </c>
      <c r="G17" s="9">
        <v>0.15</v>
      </c>
      <c r="H17" s="10">
        <f t="shared" si="0"/>
        <v>0</v>
      </c>
    </row>
    <row r="18" spans="2:8" ht="221" customHeight="1" x14ac:dyDescent="0.35">
      <c r="B18" s="21">
        <v>1</v>
      </c>
      <c r="C18" s="22" t="s">
        <v>14</v>
      </c>
      <c r="D18" s="21" t="s">
        <v>15</v>
      </c>
      <c r="E18" s="21" t="s">
        <v>23</v>
      </c>
      <c r="F18" s="8">
        <v>0</v>
      </c>
      <c r="G18" s="9">
        <v>0.1</v>
      </c>
      <c r="H18" s="10">
        <f t="shared" si="0"/>
        <v>0</v>
      </c>
    </row>
    <row r="19" spans="2:8" ht="150" customHeight="1" x14ac:dyDescent="0.35">
      <c r="B19" s="21">
        <v>2</v>
      </c>
      <c r="C19" s="22" t="s">
        <v>16</v>
      </c>
      <c r="D19" s="21" t="s">
        <v>8</v>
      </c>
      <c r="E19" s="21" t="s">
        <v>22</v>
      </c>
      <c r="F19" s="8">
        <v>0</v>
      </c>
      <c r="G19" s="9">
        <v>0.15</v>
      </c>
      <c r="H19" s="10">
        <f t="shared" si="0"/>
        <v>0</v>
      </c>
    </row>
    <row r="20" spans="2:8" ht="60" customHeight="1" x14ac:dyDescent="0.35">
      <c r="B20" s="24">
        <f>SUM(B13:B19)</f>
        <v>16</v>
      </c>
      <c r="C20" s="25"/>
      <c r="D20" s="25"/>
      <c r="E20" s="25"/>
      <c r="F20" s="5" t="s">
        <v>17</v>
      </c>
      <c r="G20" s="6">
        <f>+SUM(G13:G19)</f>
        <v>1</v>
      </c>
      <c r="H20" s="7">
        <f>+SUM(H13:H19)</f>
        <v>0</v>
      </c>
    </row>
    <row r="21" spans="2:8" x14ac:dyDescent="0.35"/>
    <row r="22" spans="2:8" x14ac:dyDescent="0.35"/>
  </sheetData>
  <sheetProtection algorithmName="SHA-512" hashValue="A0AEgrIEKZAc57xZ7Q/ZMlyeYbz/sj4Q937/uNrs6VwWJvn9MwTrODHdKAXN3/9BwgDfR+VYnIO0nYbCwjSfeQ==" saltValue="gO855cbBJbR8A5Cya9Z/5g==" spinCount="100000" sheet="1" objects="1" scenarios="1"/>
  <mergeCells count="4">
    <mergeCell ref="B2:G2"/>
    <mergeCell ref="B3:H6"/>
    <mergeCell ref="B7:H7"/>
    <mergeCell ref="B8:H11"/>
  </mergeCells>
  <pageMargins left="0.7" right="0.7" top="0.75" bottom="0.75" header="0.3" footer="0.3"/>
  <pageSetup orientation="portrait" r:id="rId1"/>
  <headerFooter>
    <oddFooter>&amp;C_x000D_&amp;1#&amp;"Calibri"&amp;10&amp;K000000 DOCUMENTO DE USO INTERNO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803AB336490BC4BA98EDE3797AB3E99" ma:contentTypeVersion="4" ma:contentTypeDescription="Crear nuevo documento." ma:contentTypeScope="" ma:versionID="468b92ae16dfa0c55330930366fdd3b2">
  <xsd:schema xmlns:xsd="http://www.w3.org/2001/XMLSchema" xmlns:xs="http://www.w3.org/2001/XMLSchema" xmlns:p="http://schemas.microsoft.com/office/2006/metadata/properties" xmlns:ns2="1a6c6317-3194-4412-af4f-e4b52205be6b" targetNamespace="http://schemas.microsoft.com/office/2006/metadata/properties" ma:root="true" ma:fieldsID="b4354a056ffb8a9253fca6180d918403" ns2:_="">
    <xsd:import namespace="1a6c6317-3194-4412-af4f-e4b52205be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6c6317-3194-4412-af4f-e4b52205b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9D8917-BD4F-4CAA-A706-FB8569699588}">
  <ds:schemaRefs>
    <ds:schemaRef ds:uri="http://schemas.microsoft.com/sharepoint/v3/contenttype/forms"/>
  </ds:schemaRefs>
</ds:datastoreItem>
</file>

<file path=customXml/itemProps2.xml><?xml version="1.0" encoding="utf-8"?>
<ds:datastoreItem xmlns:ds="http://schemas.openxmlformats.org/officeDocument/2006/customXml" ds:itemID="{3E47082C-DF01-40F1-BEF0-02B73086CB9F}">
  <ds:schemaRefs>
    <ds:schemaRef ds:uri="http://schemas.openxmlformats.org/package/2006/metadata/core-properties"/>
    <ds:schemaRef ds:uri="http://www.w3.org/XML/1998/namespace"/>
    <ds:schemaRef ds:uri="1a6c6317-3194-4412-af4f-e4b52205be6b"/>
    <ds:schemaRef ds:uri="http://schemas.microsoft.com/office/2006/documentManagement/types"/>
    <ds:schemaRef ds:uri="http://schemas.microsoft.com/office/infopath/2007/PartnerControls"/>
    <ds:schemaRef ds:uri="http://purl.org/dc/dcmitype/"/>
    <ds:schemaRef ds:uri="http://purl.org/dc/term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686CD52-53CB-4EA9-A5D3-1E4C17539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6c6317-3194-4412-af4f-e4b52205be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PEDROZA</dc:creator>
  <cp:keywords/>
  <dc:description/>
  <cp:lastModifiedBy>JOEL ARMANDO ROMERO RAMIREZ</cp:lastModifiedBy>
  <cp:revision/>
  <dcterms:created xsi:type="dcterms:W3CDTF">2021-04-15T20:42:01Z</dcterms:created>
  <dcterms:modified xsi:type="dcterms:W3CDTF">2023-04-20T14:26:46Z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9f3886-688c-41ec-beb5-f6c446299e5f_Enabled">
    <vt:lpwstr>true</vt:lpwstr>
  </property>
  <property fmtid="{D5CDD505-2E9C-101B-9397-08002B2CF9AE}" pid="3" name="MSIP_Label_1f9f3886-688c-41ec-beb5-f6c446299e5f_SetDate">
    <vt:lpwstr>2022-11-09T15:33:37Z</vt:lpwstr>
  </property>
  <property fmtid="{D5CDD505-2E9C-101B-9397-08002B2CF9AE}" pid="4" name="MSIP_Label_1f9f3886-688c-41ec-beb5-f6c446299e5f_Method">
    <vt:lpwstr>Standard</vt:lpwstr>
  </property>
  <property fmtid="{D5CDD505-2E9C-101B-9397-08002B2CF9AE}" pid="5" name="MSIP_Label_1f9f3886-688c-41ec-beb5-f6c446299e5f_Name">
    <vt:lpwstr>Interno - Acceso abierto (No Cifrado)</vt:lpwstr>
  </property>
  <property fmtid="{D5CDD505-2E9C-101B-9397-08002B2CF9AE}" pid="6" name="MSIP_Label_1f9f3886-688c-41ec-beb5-f6c446299e5f_SiteId">
    <vt:lpwstr>73e84937-70de-4ceb-8f14-b8f9ab356f6e</vt:lpwstr>
  </property>
  <property fmtid="{D5CDD505-2E9C-101B-9397-08002B2CF9AE}" pid="7" name="MSIP_Label_1f9f3886-688c-41ec-beb5-f6c446299e5f_ActionId">
    <vt:lpwstr>24267f2c-347d-4670-ad05-2c42ad853659</vt:lpwstr>
  </property>
  <property fmtid="{D5CDD505-2E9C-101B-9397-08002B2CF9AE}" pid="8" name="MSIP_Label_1f9f3886-688c-41ec-beb5-f6c446299e5f_ContentBits">
    <vt:lpwstr>2</vt:lpwstr>
  </property>
  <property fmtid="{D5CDD505-2E9C-101B-9397-08002B2CF9AE}" pid="9" name="ContentTypeId">
    <vt:lpwstr>0x010100F803AB336490BC4BA98EDE3797AB3E99</vt:lpwstr>
  </property>
</Properties>
</file>