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aprevisora-my.sharepoint.com/personal/luisa_paez_ext_previsora_gov_co/Documents/Procesos/En Gestión/7178 - Equipos de Cómputo/Invitación/"/>
    </mc:Choice>
  </mc:AlternateContent>
  <xr:revisionPtr revIDLastSave="0" documentId="8_{EBA6C9D3-2A24-4768-8C82-6B56657DF45D}" xr6:coauthVersionLast="47" xr6:coauthVersionMax="47" xr10:uidLastSave="{00000000-0000-0000-0000-000000000000}"/>
  <bookViews>
    <workbookView xWindow="-110" yWindow="-110" windowWidth="19420" windowHeight="10420" xr2:uid="{D684D907-6FF0-4EE8-A59D-CE0422D76C63}"/>
  </bookViews>
  <sheets>
    <sheet name="Arrendamiento Equip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D22" i="1"/>
  <c r="D23" i="1"/>
  <c r="D24" i="1"/>
  <c r="D9" i="1"/>
  <c r="D21" i="1"/>
  <c r="G21" i="1" s="1"/>
</calcChain>
</file>

<file path=xl/sharedStrings.xml><?xml version="1.0" encoding="utf-8"?>
<sst xmlns="http://schemas.openxmlformats.org/spreadsheetml/2006/main" count="46" uniqueCount="32">
  <si>
    <t xml:space="preserve">Objeto de la Contratación: </t>
  </si>
  <si>
    <t>Contratar el Servicio integral arrendamiento de Equipos de Cómputo y Gestión de Servicios de TI​.</t>
  </si>
  <si>
    <t xml:space="preserve">Fecha: </t>
  </si>
  <si>
    <t>PRESUPUESTO</t>
  </si>
  <si>
    <t>PRESUPUESTO OFICIAL  PROCESO INVITACIÓN ABIERTA ITEM ARRENDAMIENTO DE EQUIPOS
ANTES DE IVA</t>
  </si>
  <si>
    <t>PRESUPUESTO OFICIAL  PROCESO INVITACIÓN ABIERTA ITEM ARRENDAMIENTO DE EQUIPOS
INCLUIDO IVA)</t>
  </si>
  <si>
    <t>Número Meses Operación</t>
  </si>
  <si>
    <t xml:space="preserve">Valor Arrendamiento Equipos de cómputo linea base </t>
  </si>
  <si>
    <t>TOTAL Incluído IVA ($)</t>
  </si>
  <si>
    <t>Equipos</t>
  </si>
  <si>
    <t>Valor Unitario Mensual 
antes de Iva ($)</t>
  </si>
  <si>
    <t>Valor Unitario
 Incluido IVA ($)</t>
  </si>
  <si>
    <t>Valor equipos corporativos 1</t>
  </si>
  <si>
    <t>$</t>
  </si>
  <si>
    <t>Valor equipos corporativos 2</t>
  </si>
  <si>
    <t>Valor equipos ejecutivos</t>
  </si>
  <si>
    <t xml:space="preserve"> </t>
  </si>
  <si>
    <t>Cantidad Línea Base</t>
  </si>
  <si>
    <t>Valor Unitario Mensual 
antes de Iva</t>
  </si>
  <si>
    <t>Valor Total Mensual
(valor unitario total antes de Iva* Cantidad)</t>
  </si>
  <si>
    <t>Total Meses</t>
  </si>
  <si>
    <t>VALOR TOTAL 36 MESES
 ANTES DE IVA</t>
  </si>
  <si>
    <r>
      <rPr>
        <b/>
        <sz val="11"/>
        <color rgb="FF000000"/>
        <rFont val="Aptos Narrow"/>
        <family val="2"/>
      </rPr>
      <t>SUBTOTAL 1 (</t>
    </r>
    <r>
      <rPr>
        <sz val="11"/>
        <color rgb="FF7030A0"/>
        <rFont val="Aptos Narrow"/>
        <family val="2"/>
      </rPr>
      <t>VALOR TOTAL ANTES DE IVA 36 Meses: Equipos corporativos 1+Equipos corporativos 2+Equipos Ejecutivo)</t>
    </r>
  </si>
  <si>
    <t>VALOR  IVA</t>
  </si>
  <si>
    <t>VALOR TOTAL ARRENDAMIENTO EQUIPOS 36 MESES INCLUIDO IVA</t>
  </si>
  <si>
    <r>
      <rPr>
        <b/>
        <sz val="11"/>
        <color rgb="FF000000"/>
        <rFont val="Aptos Narrow"/>
        <family val="2"/>
      </rPr>
      <t>VALOR  ARRENDAMIENTO EQUIPOS 36 MESES - ANTES  DE IVA (</t>
    </r>
    <r>
      <rPr>
        <sz val="11"/>
        <color rgb="FF7030A0"/>
        <rFont val="Aptos Narrow"/>
        <family val="2"/>
      </rPr>
      <t xml:space="preserve">VALOR SUBTOTAL) </t>
    </r>
  </si>
  <si>
    <t>INFORMATIVO (PRESUPUESTO)</t>
  </si>
  <si>
    <t>Valor equipos SFF</t>
  </si>
  <si>
    <t>Julio 2025</t>
  </si>
  <si>
    <t>Valor equipos SFF a demanda</t>
  </si>
  <si>
    <t>La Previsora pagará por el  arrendamiento de equipos adicionales (a demanda), bajo los mismo costos establecidos en la oferta económica durante la vigencia del contrato</t>
  </si>
  <si>
    <t>ANEXO 7 FORMATO COTIZACIÓN ARRENDAMIENTO EQUIPOS
INVITACIÓN ABIERTA No. 008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</si>
</sst>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name val="Verdana"/>
      <family val="2"/>
    </font>
    <font>
      <b/>
      <sz val="16"/>
      <color rgb="FF000000"/>
      <name val="Verdana"/>
      <family val="2"/>
    </font>
    <font>
      <b/>
      <sz val="14"/>
      <name val="Verdana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7030A0"/>
      <name val="Aptos Narrow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4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2" fontId="0" fillId="0" borderId="1" xfId="2" applyFont="1" applyBorder="1"/>
    <xf numFmtId="0" fontId="4" fillId="0" borderId="0" xfId="0" applyFont="1" applyAlignment="1">
      <alignment vertical="center"/>
    </xf>
    <xf numFmtId="42" fontId="3" fillId="3" borderId="1" xfId="2" applyFont="1" applyFill="1" applyBorder="1"/>
    <xf numFmtId="0" fontId="3" fillId="0" borderId="0" xfId="0" applyFont="1"/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41" fontId="3" fillId="4" borderId="1" xfId="1" applyFont="1" applyFill="1" applyBorder="1"/>
    <xf numFmtId="0" fontId="0" fillId="3" borderId="0" xfId="0" applyFill="1"/>
    <xf numFmtId="42" fontId="17" fillId="0" borderId="0" xfId="2" applyFont="1"/>
    <xf numFmtId="10" fontId="0" fillId="0" borderId="0" xfId="3" applyNumberFormat="1" applyFont="1"/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left" vertical="center" wrapText="1"/>
    </xf>
    <xf numFmtId="42" fontId="16" fillId="5" borderId="1" xfId="2" applyFont="1" applyFill="1" applyBorder="1" applyAlignment="1">
      <alignment horizontal="right" vertical="center" wrapText="1"/>
    </xf>
    <xf numFmtId="42" fontId="3" fillId="5" borderId="1" xfId="0" applyNumberFormat="1" applyFont="1" applyFill="1" applyBorder="1"/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42" fontId="5" fillId="5" borderId="1" xfId="2" applyFont="1" applyFill="1" applyBorder="1"/>
    <xf numFmtId="42" fontId="6" fillId="5" borderId="1" xfId="2" applyFont="1" applyFill="1" applyBorder="1"/>
    <xf numFmtId="0" fontId="0" fillId="0" borderId="1" xfId="2" applyNumberFormat="1" applyFont="1" applyBorder="1"/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 readingOrder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190500</xdr:rowOff>
    </xdr:from>
    <xdr:to>
      <xdr:col>1</xdr:col>
      <xdr:colOff>2409825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A037A-DC3A-45FA-94FC-02A763FEB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90500"/>
          <a:ext cx="18859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0C71-E984-4657-AA59-6548B4594016}">
  <dimension ref="B1:H31"/>
  <sheetViews>
    <sheetView tabSelected="1" topLeftCell="A16" zoomScale="60" zoomScaleNormal="60" workbookViewId="0">
      <selection activeCell="C1" sqref="C1:G2"/>
    </sheetView>
  </sheetViews>
  <sheetFormatPr baseColWidth="10" defaultColWidth="11.453125" defaultRowHeight="14.5" x14ac:dyDescent="0.35"/>
  <cols>
    <col min="2" max="2" width="43.7265625" customWidth="1"/>
    <col min="3" max="3" width="36.1796875" customWidth="1"/>
    <col min="4" max="4" width="36" customWidth="1"/>
    <col min="5" max="5" width="23.7265625" customWidth="1"/>
    <col min="6" max="6" width="41.1796875" customWidth="1"/>
    <col min="7" max="7" width="28.26953125" customWidth="1"/>
    <col min="8" max="8" width="30.81640625" customWidth="1"/>
  </cols>
  <sheetData>
    <row r="1" spans="2:8" ht="49.5" customHeight="1" x14ac:dyDescent="0.35">
      <c r="B1" s="26"/>
      <c r="C1" s="35" t="s">
        <v>31</v>
      </c>
      <c r="D1" s="35"/>
      <c r="E1" s="35"/>
      <c r="F1" s="35"/>
      <c r="G1" s="35"/>
    </row>
    <row r="2" spans="2:8" ht="33" customHeight="1" x14ac:dyDescent="0.35">
      <c r="B2" s="26"/>
      <c r="C2" s="35"/>
      <c r="D2" s="35"/>
      <c r="E2" s="35"/>
      <c r="F2" s="35"/>
      <c r="G2" s="35"/>
    </row>
    <row r="3" spans="2:8" ht="50.25" customHeight="1" x14ac:dyDescent="0.35">
      <c r="B3" s="27"/>
      <c r="C3" s="8" t="s">
        <v>0</v>
      </c>
      <c r="D3" s="33" t="s">
        <v>1</v>
      </c>
      <c r="E3" s="33"/>
      <c r="F3" s="33"/>
      <c r="G3" s="33"/>
    </row>
    <row r="4" spans="2:8" ht="18" customHeight="1" x14ac:dyDescent="0.35">
      <c r="B4" s="27"/>
      <c r="C4" s="7" t="s">
        <v>2</v>
      </c>
      <c r="D4" s="34" t="s">
        <v>28</v>
      </c>
      <c r="E4" s="34"/>
      <c r="F4" s="34"/>
      <c r="G4" s="34"/>
    </row>
    <row r="6" spans="2:8" ht="21" x14ac:dyDescent="0.5">
      <c r="B6" s="38" t="s">
        <v>26</v>
      </c>
      <c r="C6" s="38"/>
      <c r="D6" s="38"/>
      <c r="E6" s="38"/>
    </row>
    <row r="7" spans="2:8" ht="73.5" customHeight="1" x14ac:dyDescent="0.35">
      <c r="B7" s="13" t="s">
        <v>3</v>
      </c>
      <c r="C7" s="13" t="s">
        <v>4</v>
      </c>
      <c r="D7" s="13" t="s">
        <v>5</v>
      </c>
      <c r="E7" s="17" t="s">
        <v>6</v>
      </c>
    </row>
    <row r="8" spans="2:8" ht="45" customHeight="1" x14ac:dyDescent="0.35">
      <c r="B8" s="14" t="s">
        <v>7</v>
      </c>
      <c r="C8" s="15">
        <v>12725113644</v>
      </c>
      <c r="D8" s="15">
        <v>15142885236.360001</v>
      </c>
      <c r="E8" s="36">
        <v>36</v>
      </c>
    </row>
    <row r="9" spans="2:8" ht="38.25" customHeight="1" x14ac:dyDescent="0.45">
      <c r="B9" s="39" t="s">
        <v>8</v>
      </c>
      <c r="C9" s="40"/>
      <c r="D9" s="16">
        <f>+D8</f>
        <v>15142885236.360001</v>
      </c>
      <c r="E9" s="37"/>
      <c r="F9" s="11"/>
      <c r="G9" s="11"/>
      <c r="H9" s="11"/>
    </row>
    <row r="10" spans="2:8" x14ac:dyDescent="0.35">
      <c r="B10" s="10"/>
      <c r="C10" s="10"/>
      <c r="D10" s="10"/>
    </row>
    <row r="11" spans="2:8" x14ac:dyDescent="0.35">
      <c r="C11" s="12" t="s">
        <v>16</v>
      </c>
      <c r="D11" s="12" t="s">
        <v>16</v>
      </c>
    </row>
    <row r="14" spans="2:8" ht="41.25" customHeight="1" x14ac:dyDescent="0.35">
      <c r="B14" s="18" t="s">
        <v>9</v>
      </c>
      <c r="C14" s="2" t="s">
        <v>10</v>
      </c>
      <c r="D14" s="2" t="s">
        <v>11</v>
      </c>
    </row>
    <row r="15" spans="2:8" ht="23.25" customHeight="1" x14ac:dyDescent="0.35">
      <c r="B15" s="19" t="s">
        <v>12</v>
      </c>
      <c r="C15" s="3" t="s">
        <v>13</v>
      </c>
      <c r="D15" s="22"/>
    </row>
    <row r="16" spans="2:8" ht="23.25" customHeight="1" x14ac:dyDescent="0.35">
      <c r="B16" s="19" t="s">
        <v>14</v>
      </c>
      <c r="C16" s="3" t="s">
        <v>13</v>
      </c>
      <c r="D16" s="22"/>
    </row>
    <row r="17" spans="2:7" ht="23.25" customHeight="1" x14ac:dyDescent="0.35">
      <c r="B17" s="19" t="s">
        <v>15</v>
      </c>
      <c r="C17" s="3" t="s">
        <v>13</v>
      </c>
      <c r="D17" s="22"/>
    </row>
    <row r="18" spans="2:7" x14ac:dyDescent="0.35">
      <c r="B18" s="19" t="s">
        <v>27</v>
      </c>
      <c r="C18" s="3" t="s">
        <v>13</v>
      </c>
      <c r="D18" s="22"/>
    </row>
    <row r="19" spans="2:7" x14ac:dyDescent="0.35">
      <c r="B19" s="4" t="s">
        <v>16</v>
      </c>
      <c r="C19" s="4"/>
    </row>
    <row r="20" spans="2:7" ht="48" customHeight="1" x14ac:dyDescent="0.35">
      <c r="B20" s="18" t="s">
        <v>9</v>
      </c>
      <c r="C20" s="1" t="s">
        <v>17</v>
      </c>
      <c r="D20" s="2" t="s">
        <v>18</v>
      </c>
      <c r="E20" s="2" t="s">
        <v>19</v>
      </c>
      <c r="F20" s="2" t="s">
        <v>20</v>
      </c>
      <c r="G20" s="2" t="s">
        <v>21</v>
      </c>
    </row>
    <row r="21" spans="2:7" ht="21" customHeight="1" x14ac:dyDescent="0.35">
      <c r="B21" s="19" t="s">
        <v>12</v>
      </c>
      <c r="C21" s="9">
        <v>1050</v>
      </c>
      <c r="D21" s="3" t="str">
        <f>+C15</f>
        <v>$</v>
      </c>
      <c r="E21" s="3">
        <v>0</v>
      </c>
      <c r="F21" s="41">
        <v>36</v>
      </c>
      <c r="G21" s="3">
        <f>+E21*F21</f>
        <v>0</v>
      </c>
    </row>
    <row r="22" spans="2:7" ht="21" customHeight="1" x14ac:dyDescent="0.35">
      <c r="B22" s="19" t="s">
        <v>14</v>
      </c>
      <c r="C22" s="9">
        <v>93</v>
      </c>
      <c r="D22" s="3" t="str">
        <f t="shared" ref="D22:D24" si="0">+C16</f>
        <v>$</v>
      </c>
      <c r="E22" s="3">
        <v>0</v>
      </c>
      <c r="F22" s="42"/>
      <c r="G22" s="3">
        <f>+E22*F21</f>
        <v>0</v>
      </c>
    </row>
    <row r="23" spans="2:7" ht="21" customHeight="1" x14ac:dyDescent="0.35">
      <c r="B23" s="19" t="s">
        <v>15</v>
      </c>
      <c r="C23" s="9">
        <v>7</v>
      </c>
      <c r="D23" s="3" t="str">
        <f t="shared" si="0"/>
        <v>$</v>
      </c>
      <c r="E23" s="3">
        <v>0</v>
      </c>
      <c r="F23" s="42"/>
      <c r="G23" s="3">
        <f>+E23*F21</f>
        <v>0</v>
      </c>
    </row>
    <row r="24" spans="2:7" ht="21" customHeight="1" x14ac:dyDescent="0.35">
      <c r="B24" s="19" t="s">
        <v>29</v>
      </c>
      <c r="C24" s="9"/>
      <c r="D24" s="3" t="str">
        <f t="shared" si="0"/>
        <v>$</v>
      </c>
      <c r="E24" s="3">
        <v>0</v>
      </c>
      <c r="F24" s="43"/>
      <c r="G24" s="3">
        <f>+E24*F22</f>
        <v>0</v>
      </c>
    </row>
    <row r="25" spans="2:7" ht="38.25" customHeight="1" x14ac:dyDescent="0.35">
      <c r="B25" s="29" t="s">
        <v>22</v>
      </c>
      <c r="C25" s="30"/>
      <c r="D25" s="30"/>
      <c r="E25" s="30"/>
      <c r="F25" s="30"/>
      <c r="G25" s="5">
        <f>SUM(G21:G24)</f>
        <v>0</v>
      </c>
    </row>
    <row r="26" spans="2:7" ht="51" customHeight="1" x14ac:dyDescent="0.4">
      <c r="B26" s="31" t="s">
        <v>25</v>
      </c>
      <c r="C26" s="32"/>
      <c r="D26" s="32"/>
      <c r="E26" s="32"/>
      <c r="F26" s="32"/>
      <c r="G26" s="20" t="s">
        <v>16</v>
      </c>
    </row>
    <row r="27" spans="2:7" ht="34.5" customHeight="1" x14ac:dyDescent="0.4">
      <c r="B27" s="32" t="s">
        <v>23</v>
      </c>
      <c r="C27" s="32"/>
      <c r="D27" s="32"/>
      <c r="E27" s="32"/>
      <c r="F27" s="32"/>
      <c r="G27" s="21" t="s">
        <v>16</v>
      </c>
    </row>
    <row r="28" spans="2:7" ht="36" customHeight="1" x14ac:dyDescent="0.4">
      <c r="B28" s="28" t="s">
        <v>24</v>
      </c>
      <c r="C28" s="28"/>
      <c r="D28" s="28"/>
      <c r="E28" s="28"/>
      <c r="F28" s="28"/>
      <c r="G28" s="20" t="s">
        <v>16</v>
      </c>
    </row>
    <row r="29" spans="2:7" ht="16" customHeight="1" x14ac:dyDescent="0.35">
      <c r="B29" s="23" t="s">
        <v>30</v>
      </c>
      <c r="C29" s="24"/>
      <c r="D29" s="24"/>
      <c r="E29" s="24"/>
      <c r="F29" s="24"/>
      <c r="G29" s="25"/>
    </row>
    <row r="30" spans="2:7" x14ac:dyDescent="0.35">
      <c r="B30" s="6" t="s">
        <v>16</v>
      </c>
    </row>
    <row r="31" spans="2:7" x14ac:dyDescent="0.35">
      <c r="B31" t="s">
        <v>16</v>
      </c>
    </row>
  </sheetData>
  <mergeCells count="13">
    <mergeCell ref="B29:G29"/>
    <mergeCell ref="B1:B4"/>
    <mergeCell ref="B28:F28"/>
    <mergeCell ref="B25:F25"/>
    <mergeCell ref="B26:F26"/>
    <mergeCell ref="B27:F27"/>
    <mergeCell ref="D3:G3"/>
    <mergeCell ref="D4:G4"/>
    <mergeCell ref="C1:G2"/>
    <mergeCell ref="E8:E9"/>
    <mergeCell ref="B6:E6"/>
    <mergeCell ref="B9:C9"/>
    <mergeCell ref="F21:F24"/>
  </mergeCells>
  <pageMargins left="0.7" right="0.7" top="0.75" bottom="0.75" header="0.3" footer="0.3"/>
  <pageSetup orientation="portrait" horizontalDpi="1200" verticalDpi="1200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20" ma:contentTypeDescription="Crear nuevo documento." ma:contentTypeScope="" ma:versionID="1e55daf8a7fc2fb263f107f3a4bf69ef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21ad0d4e0239667f57dbd9ab1c6294d0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193FF-9931-44C8-AB78-09C5554291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E38F78-165D-4180-946F-945706218016}">
  <ds:schemaRefs>
    <ds:schemaRef ds:uri="http://schemas.openxmlformats.org/package/2006/metadata/core-properties"/>
    <ds:schemaRef ds:uri="http://www.w3.org/XML/1998/namespace"/>
    <ds:schemaRef ds:uri="645aa32d-a81d-42b3-9638-2b8cd42fd14d"/>
    <ds:schemaRef ds:uri="http://schemas.microsoft.com/office/infopath/2007/PartnerControls"/>
    <ds:schemaRef ds:uri="http://purl.org/dc/elements/1.1/"/>
    <ds:schemaRef ds:uri="13d9a873-4f1a-4ee4-99f5-b114d1797c1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87FAB0-A4B4-49B6-9789-1488C56CD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 Equipos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 MARIA  PAEZ</dc:creator>
  <cp:keywords/>
  <dc:description/>
  <cp:lastModifiedBy>LUISA  MARIA  PAEZ</cp:lastModifiedBy>
  <cp:revision/>
  <dcterms:created xsi:type="dcterms:W3CDTF">2025-06-06T21:10:53Z</dcterms:created>
  <dcterms:modified xsi:type="dcterms:W3CDTF">2025-07-11T04:23:45Z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2025-06-06T21:11:39Z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2c7a31ff-a8a9-456d-aada-b8a95ec52387</vt:lpwstr>
  </property>
  <property fmtid="{D5CDD505-2E9C-101B-9397-08002B2CF9AE}" pid="8" name="MSIP_Label_1f9f3886-688c-41ec-beb5-f6c446299e5f_ContentBits">
    <vt:lpwstr>2</vt:lpwstr>
  </property>
  <property fmtid="{D5CDD505-2E9C-101B-9397-08002B2CF9AE}" pid="9" name="MSIP_Label_1f9f3886-688c-41ec-beb5-f6c446299e5f_Tag">
    <vt:lpwstr>10, 3, 0, 1</vt:lpwstr>
  </property>
  <property fmtid="{D5CDD505-2E9C-101B-9397-08002B2CF9AE}" pid="10" name="ContentTypeId">
    <vt:lpwstr>0x010100863269AFA9893A45AD036D16253E8B31</vt:lpwstr>
  </property>
  <property fmtid="{D5CDD505-2E9C-101B-9397-08002B2CF9AE}" pid="11" name="MediaServiceImageTags">
    <vt:lpwstr/>
  </property>
</Properties>
</file>