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ssijjp\Desktop\Anexos Externos\"/>
    </mc:Choice>
  </mc:AlternateContent>
  <bookViews>
    <workbookView xWindow="-110" yWindow="-110" windowWidth="19420" windowHeight="10420" activeTab="1"/>
  </bookViews>
  <sheets>
    <sheet name="REQUERIMIENTOS FUNCIONALES " sheetId="1" r:id="rId1"/>
    <sheet name="RESUMEN " sheetId="3" r:id="rId2"/>
    <sheet name="Hoja2" sheetId="2" state="hidden" r:id="rId3"/>
  </sheets>
  <definedNames>
    <definedName name="_xlnm._FilterDatabase" localSheetId="0" hidden="1">'REQUERIMIENTOS FUNCIONALES '!$B$17:$L$100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1" i="1" l="1"/>
  <c r="B22" i="1" s="1"/>
  <c r="B23" i="1" s="1"/>
  <c r="B24" i="1" s="1"/>
  <c r="B25" i="1" s="1"/>
  <c r="B26" i="1" s="1"/>
  <c r="B27" i="1" s="1"/>
  <c r="B28" i="1" s="1"/>
  <c r="B30" i="1" s="1"/>
  <c r="B31" i="1" s="1"/>
  <c r="B32" i="1" s="1"/>
  <c r="B34" i="1" s="1"/>
  <c r="B35" i="1" s="1"/>
  <c r="B36" i="1" s="1"/>
  <c r="B37" i="1" s="1"/>
  <c r="B38" i="1" s="1"/>
  <c r="B39" i="1" s="1"/>
  <c r="B40" i="1" s="1"/>
  <c r="B43" i="1" s="1"/>
  <c r="B44" i="1" s="1"/>
  <c r="B47" i="1" s="1"/>
  <c r="B48" i="1" l="1"/>
  <c r="B49" i="1" s="1"/>
  <c r="B51" i="1" s="1"/>
  <c r="B52" i="1" s="1"/>
  <c r="B54" i="1" s="1"/>
  <c r="B55" i="1" s="1"/>
  <c r="B59" i="1" s="1"/>
  <c r="B60" i="1" s="1"/>
  <c r="B61" i="1" s="1"/>
  <c r="B62" i="1" s="1"/>
  <c r="B64" i="1" s="1"/>
  <c r="B65" i="1" s="1"/>
  <c r="B66" i="1" s="1"/>
  <c r="B67" i="1" s="1"/>
  <c r="B69" i="1" s="1"/>
  <c r="B71" i="1" s="1"/>
  <c r="B72" i="1" s="1"/>
  <c r="B73" i="1" s="1"/>
  <c r="B75" i="1" s="1"/>
  <c r="B76" i="1" s="1"/>
  <c r="B78" i="1" s="1"/>
  <c r="B79" i="1" s="1"/>
  <c r="B80" i="1" s="1"/>
  <c r="B81" i="1" s="1"/>
  <c r="B82" i="1" s="1"/>
  <c r="B84" i="1" s="1"/>
  <c r="B85" i="1" s="1"/>
  <c r="B88" i="1" s="1"/>
  <c r="B89" i="1" s="1"/>
  <c r="B90" i="1" s="1"/>
  <c r="B91" i="1" s="1"/>
  <c r="B94" i="1" s="1"/>
  <c r="B95" i="1" s="1"/>
  <c r="B96" i="1" s="1"/>
  <c r="B98" i="1" s="1"/>
  <c r="B99" i="1" s="1"/>
  <c r="B100" i="1" s="1"/>
</calcChain>
</file>

<file path=xl/comments1.xml><?xml version="1.0" encoding="utf-8"?>
<comments xmlns="http://schemas.openxmlformats.org/spreadsheetml/2006/main">
  <authors>
    <author>tc={CE020B76-CC70-43BE-B898-ACA2E10643CD}</author>
  </authors>
  <commentList>
    <comment ref="F17"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Describa a nivel general las funcionaidades que deberían cumplir esta opción, es decir, lo que el sistema debería hacer.</t>
        </r>
      </text>
    </comment>
  </commentList>
</comments>
</file>

<file path=xl/sharedStrings.xml><?xml version="1.0" encoding="utf-8"?>
<sst xmlns="http://schemas.openxmlformats.org/spreadsheetml/2006/main" count="461" uniqueCount="237">
  <si>
    <t xml:space="preserve">REQUERIMIENTO </t>
  </si>
  <si>
    <t xml:space="preserve">OBSERVACIONES </t>
  </si>
  <si>
    <t xml:space="preserve">REQUERIMIENTOS FUNCIONALES PORTAL MUTUAMENTE </t>
  </si>
  <si>
    <t xml:space="preserve">https://crmprevisora.emtelco.co/pqr_web </t>
  </si>
  <si>
    <t xml:space="preserve">Link página Previsora </t>
  </si>
  <si>
    <t xml:space="preserve">https://previsora.gov.co/previsora/content/pol%C3%ADticas-de-privacidad </t>
  </si>
  <si>
    <t xml:space="preserve">https://previsora.gov.co/previsora/content/defensor-del-consumidor-financiero-0 </t>
  </si>
  <si>
    <t xml:space="preserve">https://previsora.gov.co/sedes/ </t>
  </si>
  <si>
    <t>RECAUDO DE PÓLIZAS</t>
  </si>
  <si>
    <t>REPORTES</t>
  </si>
  <si>
    <t>PLAN ADICIONAL</t>
  </si>
  <si>
    <t xml:space="preserve">INICIO </t>
  </si>
  <si>
    <t xml:space="preserve">https://idocumentos-webclient-previsora.azurewebsites.net/?a=autogestion&amp;em=860002400 </t>
  </si>
  <si>
    <t xml:space="preserve">MANTEN ACTIVA TU VINCULACIÓN </t>
  </si>
  <si>
    <t xml:space="preserve">Link Página Web Previsora para actualización </t>
  </si>
  <si>
    <t>17. Link de acceso - Autos</t>
  </si>
  <si>
    <t xml:space="preserve">Enlace con Emtelco// crm pagina previsora previsora </t>
  </si>
  <si>
    <t xml:space="preserve">Enlace con Link página Previsora </t>
  </si>
  <si>
    <t xml:space="preserve">Enlace con Link redes sociales pagina previsora </t>
  </si>
  <si>
    <t>URL´S</t>
  </si>
  <si>
    <t>INTEGRACIÓN</t>
  </si>
  <si>
    <t>PRIORIDAD</t>
  </si>
  <si>
    <t xml:space="preserve">Alta </t>
  </si>
  <si>
    <t xml:space="preserve">Muy baja </t>
  </si>
  <si>
    <t xml:space="preserve">Si </t>
  </si>
  <si>
    <t xml:space="preserve">No </t>
  </si>
  <si>
    <t>Si</t>
  </si>
  <si>
    <t xml:space="preserve">resposable previso </t>
  </si>
  <si>
    <t xml:space="preserve">responsable tercero </t>
  </si>
  <si>
    <t xml:space="preserve">Media </t>
  </si>
  <si>
    <t xml:space="preserve">Baja </t>
  </si>
  <si>
    <t>Baja</t>
  </si>
  <si>
    <t>Media</t>
  </si>
  <si>
    <t>Alta</t>
  </si>
  <si>
    <t>Muy alta</t>
  </si>
  <si>
    <t>COMPLEJIDAD</t>
  </si>
  <si>
    <t xml:space="preserve">REQUIERE APOYO DE UN PROVEEDOR TERCERO </t>
  </si>
  <si>
    <t xml:space="preserve">TIENE UN SERVICIO ASOCIADO </t>
  </si>
  <si>
    <t xml:space="preserve">TIEMPO DE DESARROLLO </t>
  </si>
  <si>
    <t>Link Siniestros Previsora</t>
  </si>
  <si>
    <t>Link Sarlaft Previsora</t>
  </si>
  <si>
    <t>COMISIONES</t>
  </si>
  <si>
    <t>RECONOCIMIENTOS</t>
  </si>
  <si>
    <t>cargue de resultados mensual, para consulta en línea</t>
  </si>
  <si>
    <t xml:space="preserve">No aplica </t>
  </si>
  <si>
    <t xml:space="preserve">Menor o igual a un mes </t>
  </si>
  <si>
    <t>Entre dos y tres meses</t>
  </si>
  <si>
    <t xml:space="preserve">Entre 3 y seis meses </t>
  </si>
  <si>
    <t xml:space="preserve">Seis meses en adelante </t>
  </si>
  <si>
    <t>https://www.previsora.gov.co/autos/</t>
  </si>
  <si>
    <t>https://cotizadorweb.previsora.gov.co//cotizador/#/</t>
  </si>
  <si>
    <t>https://www.previsora.gov.co/previpagos/</t>
  </si>
  <si>
    <t>https://www.serviefectivo.com/pagosPSE/inicio.php</t>
  </si>
  <si>
    <t>https://idocumentos-webclient-previsora.azurewebsites.net/?a=autogestion&amp;em=860002400</t>
  </si>
  <si>
    <t>DELEGACIÓN PRODUCTOS PREVISORA</t>
  </si>
  <si>
    <t xml:space="preserve">GESTION COMERCIAL </t>
  </si>
  <si>
    <t xml:space="preserve">Cotizador autos </t>
  </si>
  <si>
    <t xml:space="preserve">cotizador areas comunes </t>
  </si>
  <si>
    <t xml:space="preserve">Pagos en linea </t>
  </si>
  <si>
    <t xml:space="preserve">Previcredito </t>
  </si>
  <si>
    <t xml:space="preserve">Gestion de cobro </t>
  </si>
  <si>
    <t>SI LA RESPUESTA ANTERIOR ES SI INDICAR EL TIEMPO DE DESARROLLO ESTIMADO</t>
  </si>
  <si>
    <t xml:space="preserve">SE REQUIERE EL DESARROLLO DE ALGUN SERVICIO </t>
  </si>
  <si>
    <t xml:space="preserve"> PQR´S</t>
  </si>
  <si>
    <t>Política de tratamiento de datos</t>
  </si>
  <si>
    <t>Defensor del Consumidor Financiero</t>
  </si>
  <si>
    <t>Mapa del Sitio</t>
  </si>
  <si>
    <t>Sedes</t>
  </si>
  <si>
    <t>Términos y Condiciones</t>
  </si>
  <si>
    <t>Líneas de atención</t>
  </si>
  <si>
    <t>Remitir al usuario al formato para la radicación de PQR´s con la funcionalidad actual</t>
  </si>
  <si>
    <t>Describir al usurio los términos y condiciones de uso del sitio</t>
  </si>
  <si>
    <t>https://previsora.gov.co/content/t%C3%A9rminos-y-condiciones</t>
  </si>
  <si>
    <t>Informar al usurio acerca del manejo de la información relacionada con sus datos personales</t>
  </si>
  <si>
    <t xml:space="preserve">Documentar al usuario acerca de quien es el Consumidor financiero e información general relacionada con el tema </t>
  </si>
  <si>
    <t>OBSERVACION</t>
  </si>
  <si>
    <t xml:space="preserve">Validar si es necesario actualizar el documento teniendo en cuenta las nuevas funcionalidades </t>
  </si>
  <si>
    <t>https://previsora.gov.co/previsora/sites/default/files/PREVISORA_mapa_navegacion.pdf</t>
  </si>
  <si>
    <t>Asegurar una indexación rápida y completa de las páginas nuevas y difíciles de encontrar, y son particularmente útiles para los sitios web que los buscadores encuentran difíciles de rastrear e indexar de manera eficaz.</t>
  </si>
  <si>
    <t>Redes Sociales</t>
  </si>
  <si>
    <t>Información de la ubicación y números de contacto de nuestras sedes a nivel nacional</t>
  </si>
  <si>
    <t>https://www.facebook.com/Previsora.Seguros
https://twitter.com/somosprevisora
https://www.instagram.com/previsoraseguros/
https://www.linkedin.com/</t>
  </si>
  <si>
    <t>Acceso directo a redes sociales</t>
  </si>
  <si>
    <t>Registro de los canales de atención Previsora
Servicio al cliente y asistencia
Dirección de la sede de casa matriz
Horarios de atención
correos de contacto</t>
  </si>
  <si>
    <t>Chat de ayuda en línea</t>
  </si>
  <si>
    <t xml:space="preserve">Chatbot Previsora
Guía de navegación Portal </t>
  </si>
  <si>
    <t>Definición de Aliado</t>
  </si>
  <si>
    <t>Guía de servicios aliado estratégico</t>
  </si>
  <si>
    <t>Estatuto orgánico del sistema financiero</t>
  </si>
  <si>
    <t>Código de Comercio</t>
  </si>
  <si>
    <t>Circular 050 de 2015 SFC</t>
  </si>
  <si>
    <t xml:space="preserve"> Código de Ética y Conducta</t>
  </si>
  <si>
    <t>Política de Seguridad de la Información</t>
  </si>
  <si>
    <t xml:space="preserve">Circular externa 029 de 2014 SFC </t>
  </si>
  <si>
    <t>Demás normatividad relacionada a la intermediación de seguros.</t>
  </si>
  <si>
    <t>Información General de interés para el aliado</t>
  </si>
  <si>
    <t>Cargue de Documentos</t>
  </si>
  <si>
    <t>Actualización Datos de contacto del aliado</t>
  </si>
  <si>
    <t>Registro de Nuevos Contactos</t>
  </si>
  <si>
    <t>Solicitud de Certificación de vinculación</t>
  </si>
  <si>
    <t>Solicitud de certificación de idoneidad</t>
  </si>
  <si>
    <t>AUTENTICACIÓN CON CLAVE Y SUARIO POR PARTE DE ALIDOS REGISTRADOS</t>
  </si>
  <si>
    <t>Inciar Sesión / Usuario y Contraseña</t>
  </si>
  <si>
    <t>Link para el registro de información SARLAFT</t>
  </si>
  <si>
    <t>El usuario podrá solicitar la generación de la Certificación de Vinculación.  Para esto, se solicitará la información de validación a Salesforce y desde página se creará la Certificación (Plantilla Predeterminada)</t>
  </si>
  <si>
    <t>Se generará una tarea al resposnable de la Gerencia de Desarrollo Comercial para que realice la Certificación al Aliado (No se podrá generar de manera inmediata ya que reiquere consulta a varios entes).</t>
  </si>
  <si>
    <t>IMPORTANTE</t>
  </si>
  <si>
    <t>Recuperar la Contraseña</t>
  </si>
  <si>
    <t>ACTUALIZA TU INFORMACIÓN</t>
  </si>
  <si>
    <t>OTROS SERVICIOS</t>
  </si>
  <si>
    <t>MARCO LEGAL</t>
  </si>
  <si>
    <t>Otros cotizadores habilitados</t>
  </si>
  <si>
    <t>La Previsora podrá crear acceso a nuevos módulos de cotización que se habiliten para uso del intermedirio</t>
  </si>
  <si>
    <t xml:space="preserve">El usuario podrá tener acceso al chatbot así como a la guia rápida de navegación. Esta opción deberá estar presente en todas las ventanas de navegación. </t>
  </si>
  <si>
    <t>https://www.superfinanciera.gov.co/jsp/10083444</t>
  </si>
  <si>
    <t>Información General de interés para el aliado.  Se debe tener la opción de actualizar información que vaya saliendo relacionada con el tema.</t>
  </si>
  <si>
    <t>Enlace con la página de la SFC</t>
  </si>
  <si>
    <t>Determinar cuales son los campos de consumo permantente de Saleforce para la construcción de los webservice o servicios de consumo de información.</t>
  </si>
  <si>
    <t>Se debe determinar si esta información se dejará dispoible en un archivo que se actulizará diariamente para ser consumida a demanda.</t>
  </si>
  <si>
    <t>ACTUALIZACIÓN DOCUMENTAL</t>
  </si>
  <si>
    <t>COTIZADORES</t>
  </si>
  <si>
    <t>Link de acceso - Cotizador áreas comunes</t>
  </si>
  <si>
    <t>Demás aplicativos que se vayan habilitando</t>
  </si>
  <si>
    <t xml:space="preserve">Trámita tus solicutud de Cotización otros Ramos
</t>
  </si>
  <si>
    <t xml:space="preserve">SOAT
</t>
  </si>
  <si>
    <t xml:space="preserve">Autos 
</t>
  </si>
  <si>
    <t xml:space="preserve">Cumplifácil
</t>
  </si>
  <si>
    <t xml:space="preserve">Otros aplicativos
</t>
  </si>
  <si>
    <t>Se debe tener en cuenta que en la medida que se habiliten cotizadores y/o módulos de emisión de pólizas para los aliados, s deberán poder parametrizar el acceso en la página web.</t>
  </si>
  <si>
    <t>GESTIÓN DE NEGOCIOS ESTATALES</t>
  </si>
  <si>
    <t>Gestión de Negocios Estatales</t>
  </si>
  <si>
    <t>Pagos en Línea</t>
  </si>
  <si>
    <t>Previcrédito</t>
  </si>
  <si>
    <t>Gestión de Cobro</t>
  </si>
  <si>
    <t xml:space="preserve">Radicacion de Siniestro </t>
  </si>
  <si>
    <t xml:space="preserve">Sarlaft Digital </t>
  </si>
  <si>
    <t xml:space="preserve">Este link llevará al aliado al portal de pagos </t>
  </si>
  <si>
    <t>Este link llevará al aliado al módulo de financiación de primas</t>
  </si>
  <si>
    <t>https://previsora.gov.co/previsora/node/461</t>
  </si>
  <si>
    <r>
      <t>Solicitud de Vinculación en línea</t>
    </r>
    <r>
      <rPr>
        <b/>
        <sz val="11"/>
        <color theme="1"/>
        <rFont val="Calibri"/>
        <family val="2"/>
        <scheme val="minor"/>
      </rPr>
      <t xml:space="preserve"> </t>
    </r>
    <r>
      <rPr>
        <sz val="11"/>
        <color theme="1"/>
        <rFont val="Calibri"/>
        <family val="2"/>
        <scheme val="minor"/>
      </rPr>
      <t xml:space="preserve">
</t>
    </r>
  </si>
  <si>
    <r>
      <t xml:space="preserve">Sarlaft </t>
    </r>
    <r>
      <rPr>
        <b/>
        <sz val="11"/>
        <color theme="1"/>
        <rFont val="Calibri"/>
        <family val="2"/>
        <scheme val="minor"/>
      </rPr>
      <t xml:space="preserve">
</t>
    </r>
  </si>
  <si>
    <r>
      <t xml:space="preserve">Debe Permitir cargue de información, formatos PDF o JPG y </t>
    </r>
    <r>
      <rPr>
        <b/>
        <sz val="11"/>
        <color theme="1"/>
        <rFont val="Calibri"/>
        <family val="2"/>
        <scheme val="minor"/>
      </rPr>
      <t xml:space="preserve">Webservice con Sales Force </t>
    </r>
    <r>
      <rPr>
        <sz val="11"/>
        <color theme="1"/>
        <rFont val="Calibri"/>
        <family val="2"/>
        <scheme val="minor"/>
      </rPr>
      <t xml:space="preserve">y generar tarea de notificación al responsable
</t>
    </r>
    <r>
      <rPr>
        <b/>
        <sz val="11"/>
        <color theme="1"/>
        <rFont val="Calibri"/>
        <family val="2"/>
        <scheme val="minor"/>
      </rPr>
      <t xml:space="preserve">
Nota. </t>
    </r>
    <r>
      <rPr>
        <sz val="11"/>
        <color theme="1"/>
        <rFont val="Calibri"/>
        <family val="2"/>
        <scheme val="minor"/>
      </rPr>
      <t>No se solicita la validación de documentos, sólo que se genere el cargue y el área a quien le llegue la tarea deberá comprobar la validez de los documentos</t>
    </r>
  </si>
  <si>
    <r>
      <t>Cámara de Comercio, RUT, Certificación Reteica, Certificación no modificación RUT, entre otros. Formatos PDF o  JPG Esta información debe ser cargada por</t>
    </r>
    <r>
      <rPr>
        <b/>
        <sz val="11"/>
        <color theme="1"/>
        <rFont val="Calibri"/>
        <family val="2"/>
        <scheme val="minor"/>
      </rPr>
      <t xml:space="preserve"> Webservice con Sales Force</t>
    </r>
    <r>
      <rPr>
        <sz val="11"/>
        <color theme="1"/>
        <rFont val="Calibri"/>
        <family val="2"/>
        <scheme val="minor"/>
      </rPr>
      <t xml:space="preserve"> y generar tarea de notificación al responsable.
</t>
    </r>
    <r>
      <rPr>
        <b/>
        <sz val="11"/>
        <color theme="1"/>
        <rFont val="Calibri"/>
        <family val="2"/>
        <scheme val="minor"/>
      </rPr>
      <t xml:space="preserve">Nota.
</t>
    </r>
    <r>
      <rPr>
        <sz val="11"/>
        <color theme="1"/>
        <rFont val="Calibri"/>
        <family val="2"/>
        <scheme val="minor"/>
      </rPr>
      <t>No se solicita la validación de documentos, sólo que se genere el cargue y el área a quien le llegue la tarea deberá comprobar la validez de los documentos</t>
    </r>
  </si>
  <si>
    <r>
      <t xml:space="preserve">Esta opción debe:                                                                                                                 1. Solicitud de delegación y tramite. El usuario podrá ralizar la solicitud en líena, diligenciado formatos en PDF y </t>
    </r>
    <r>
      <rPr>
        <b/>
        <sz val="11"/>
        <color theme="1"/>
        <rFont val="Calibri"/>
        <family val="2"/>
        <scheme val="minor"/>
      </rPr>
      <t>remitiendo tarea en Sales Force</t>
    </r>
    <r>
      <rPr>
        <sz val="11"/>
        <color theme="1"/>
        <rFont val="Calibri"/>
        <family val="2"/>
        <scheme val="minor"/>
      </rPr>
      <t xml:space="preserve"> al responsable.
2. Direccionar al aliado al </t>
    </r>
    <r>
      <rPr>
        <b/>
        <sz val="11"/>
        <color theme="1"/>
        <rFont val="Calibri"/>
        <family val="2"/>
        <scheme val="minor"/>
      </rPr>
      <t>PVV SOAT</t>
    </r>
    <r>
      <rPr>
        <sz val="11"/>
        <color theme="1"/>
        <rFont val="Calibri"/>
        <family val="2"/>
        <scheme val="minor"/>
      </rPr>
      <t xml:space="preserve"> en donde se habilite el ingreso através del </t>
    </r>
    <r>
      <rPr>
        <b/>
        <sz val="11"/>
        <color theme="1"/>
        <rFont val="Calibri"/>
        <family val="2"/>
        <scheme val="minor"/>
      </rPr>
      <t xml:space="preserve">Usuario y la Contraseña
</t>
    </r>
    <r>
      <rPr>
        <b/>
        <sz val="11"/>
        <color rgb="FFFF0000"/>
        <rFont val="Calibri"/>
        <family val="2"/>
        <scheme val="minor"/>
      </rPr>
      <t>Nota.
Se debe validar si se entregará la delgación  al Aliado una vez se vincule con Previsora. Esta validación se debe hacer con la Ger. de Negocios Privados</t>
    </r>
  </si>
  <si>
    <r>
      <t xml:space="preserve">Esta opción debe: 
1. Solicitud de delegación y tramite. El usuario podrá ralizar la solicitud en líena, diligenciado formatos en PDF y </t>
    </r>
    <r>
      <rPr>
        <b/>
        <sz val="11"/>
        <color theme="1"/>
        <rFont val="Calibri"/>
        <family val="2"/>
        <scheme val="minor"/>
      </rPr>
      <t>remitiendo tarea en Sales Force</t>
    </r>
    <r>
      <rPr>
        <sz val="11"/>
        <color theme="1"/>
        <rFont val="Calibri"/>
        <family val="2"/>
        <scheme val="minor"/>
      </rPr>
      <t xml:space="preserve"> al responsable.
2.Esta opción debe direccionar al aliado al </t>
    </r>
    <r>
      <rPr>
        <b/>
        <sz val="11"/>
        <color theme="1"/>
        <rFont val="Calibri"/>
        <family val="2"/>
        <scheme val="minor"/>
      </rPr>
      <t>Punto de Venta Autos</t>
    </r>
    <r>
      <rPr>
        <sz val="11"/>
        <color theme="1"/>
        <rFont val="Calibri"/>
        <family val="2"/>
        <scheme val="minor"/>
      </rPr>
      <t xml:space="preserve"> en donde se habilite el ingreso através del </t>
    </r>
    <r>
      <rPr>
        <b/>
        <sz val="11"/>
        <color theme="1"/>
        <rFont val="Calibri"/>
        <family val="2"/>
        <scheme val="minor"/>
      </rPr>
      <t>Usuario y la Contraseña</t>
    </r>
    <r>
      <rPr>
        <sz val="11"/>
        <color theme="1"/>
        <rFont val="Calibri"/>
        <family val="2"/>
        <scheme val="minor"/>
      </rPr>
      <t xml:space="preserve">
</t>
    </r>
    <r>
      <rPr>
        <b/>
        <sz val="11"/>
        <color rgb="FFFF0000"/>
        <rFont val="Calibri"/>
        <family val="2"/>
        <scheme val="minor"/>
      </rPr>
      <t>Nota.
Se debe validar si se entregará la delgación  al Aliado una vez se vincule con Previsora. Esta validación se debe hacer con la Ger. de Negocios Privados</t>
    </r>
  </si>
  <si>
    <r>
      <t xml:space="preserve">Esta opción debe: 
1. Solicitud de delegación y tramite. El usuario podrá ralizar la solicitud en líena, diligenciado formatos en PDF y </t>
    </r>
    <r>
      <rPr>
        <b/>
        <sz val="11"/>
        <color theme="1"/>
        <rFont val="Calibri"/>
        <family val="2"/>
        <scheme val="minor"/>
      </rPr>
      <t>remitiendo tarea en Sales Force</t>
    </r>
    <r>
      <rPr>
        <sz val="11"/>
        <color theme="1"/>
        <rFont val="Calibri"/>
        <family val="2"/>
        <scheme val="minor"/>
      </rPr>
      <t xml:space="preserve"> al responsable.
2. Esta opción debe </t>
    </r>
    <r>
      <rPr>
        <b/>
        <sz val="11"/>
        <color theme="1"/>
        <rFont val="Calibri"/>
        <family val="2"/>
        <scheme val="minor"/>
      </rPr>
      <t>direccionar al aliado al Punto de Venta  de Cumplimiento</t>
    </r>
    <r>
      <rPr>
        <sz val="11"/>
        <color theme="1"/>
        <rFont val="Calibri"/>
        <family val="2"/>
        <scheme val="minor"/>
      </rPr>
      <t xml:space="preserve"> en donde se habilite el ingreso através del </t>
    </r>
    <r>
      <rPr>
        <b/>
        <sz val="11"/>
        <color theme="1"/>
        <rFont val="Calibri"/>
        <family val="2"/>
        <scheme val="minor"/>
      </rPr>
      <t>Usuario y la Contraseña</t>
    </r>
    <r>
      <rPr>
        <sz val="11"/>
        <color theme="1"/>
        <rFont val="Calibri"/>
        <family val="2"/>
        <scheme val="minor"/>
      </rPr>
      <t xml:space="preserve">
</t>
    </r>
    <r>
      <rPr>
        <b/>
        <sz val="11"/>
        <color theme="1"/>
        <rFont val="Calibri"/>
        <family val="2"/>
        <scheme val="minor"/>
      </rPr>
      <t xml:space="preserve">
</t>
    </r>
    <r>
      <rPr>
        <b/>
        <sz val="11"/>
        <color rgb="FFFF0000"/>
        <rFont val="Calibri"/>
        <family val="2"/>
        <scheme val="minor"/>
      </rPr>
      <t>Nota.
Se debe validar si se entregará la delgación  al Aliado una vez se vincule con Previsora. Esta validación se debe hacer con la Ger. de Negocios Privados</t>
    </r>
  </si>
  <si>
    <r>
      <t xml:space="preserve">1. </t>
    </r>
    <r>
      <rPr>
        <b/>
        <sz val="11"/>
        <color theme="1"/>
        <rFont val="Calibri"/>
        <family val="2"/>
        <scheme val="minor"/>
      </rPr>
      <t>Webservice al Sales Force</t>
    </r>
    <r>
      <rPr>
        <sz val="11"/>
        <color theme="1"/>
        <rFont val="Calibri"/>
        <family val="2"/>
        <scheme val="minor"/>
      </rPr>
      <t xml:space="preserve"> como tarea a la suc. A la que esté vinculada el aliado
2. Incluir formatos de solicitud de seguro que estén vigentes</t>
    </r>
  </si>
  <si>
    <t>En ste link el aliado podrá generar los reportes de Cartera</t>
  </si>
  <si>
    <t>Se requiere incluir alguna información descriptiva para que el aliado conozca la funcionalidad</t>
  </si>
  <si>
    <t>https://aplicativosweb.previsora.gov.co/PortalPagos/Launcher/Account/Login?UserName=&amp;Pwd=&amp;UserType=2&amp;FrmOrigen=FRMPREVI</t>
  </si>
  <si>
    <r>
      <t xml:space="preserve">El aliado será direccionado al módulo de radicación de siniestros.
</t>
    </r>
    <r>
      <rPr>
        <b/>
        <sz val="11"/>
        <color rgb="FFFF0000"/>
        <rFont val="Calibri"/>
        <family val="2"/>
        <scheme val="minor"/>
      </rPr>
      <t>Nota
Se debe validar con Indemnizaciones si se puede crear un módulo en donde se agrupen los siniestros reportados por aliado y se pueda agregar funcionalidades como estado del mismo entre otras.</t>
    </r>
  </si>
  <si>
    <t>Cartera</t>
  </si>
  <si>
    <t>Renovación de Pólizas</t>
  </si>
  <si>
    <t>Producción</t>
  </si>
  <si>
    <t>Siniestros</t>
  </si>
  <si>
    <t>Otros</t>
  </si>
  <si>
    <t>Generacion de diaria de listados de:
- Producción
- Renovación 
- Siniestros</t>
  </si>
  <si>
    <t>Listado generado desde Salesforce y disponiblizado por la herramienta</t>
  </si>
  <si>
    <t>Se debe tener en cuenta que en la medida que se habiliten nuevos reportes o generación de información de interes para el aliado se debe poder disponibilizar dentro del portal</t>
  </si>
  <si>
    <t>USO DE MARCA</t>
  </si>
  <si>
    <t>Información General - Detalles de tramites</t>
  </si>
  <si>
    <t>Información acerca del tema</t>
  </si>
  <si>
    <t>Solicitud material promocional</t>
  </si>
  <si>
    <t>Formato digital.  Una vez tramitado se debe remitir al área encargada</t>
  </si>
  <si>
    <t>PAGO DE COMISIONES</t>
  </si>
  <si>
    <t>Reporte Corte de Comisiones</t>
  </si>
  <si>
    <t>Medio de radicación facturas y soportes</t>
  </si>
  <si>
    <t>Solicita aquí tus certificaciones tributarias</t>
  </si>
  <si>
    <t>ENLACES DE INTERES</t>
  </si>
  <si>
    <t>QUIERO SER UN ALIADO PREVISORA</t>
  </si>
  <si>
    <t>SOY UN ALIADO PREVISORA</t>
  </si>
  <si>
    <t>RADICACIÓN DE SINIESTROS</t>
  </si>
  <si>
    <t>MUTUAMENTE</t>
  </si>
  <si>
    <t>Extracto</t>
  </si>
  <si>
    <t>Simulador de sobrecomisiones</t>
  </si>
  <si>
    <t xml:space="preserve">Extracto </t>
  </si>
  <si>
    <t xml:space="preserve"> Simulador de sobrecomisiones</t>
  </si>
  <si>
    <t xml:space="preserve">Salesforce
Para respresentantes legales Registraduría (Validador de información registrada)
Establecer con que entidad puedo hacer validaciones de Persona Jurídica.
</t>
  </si>
  <si>
    <t>El desarrollo para el cargue de Documentos deberá ser responsabilidad del Portal.  Se debe especificar a donde se van a cargar, cómo se van a archivar</t>
  </si>
  <si>
    <t>Actualización Capacidad Técnica - Idoneidad</t>
  </si>
  <si>
    <t>El desarrollo para el cargue de Documentos deberá ser responsabilidad del Portal.  Se debe especificar a donde se van a cargar, cómo se van a archivar.
Se debe hacer el documento de relevamiento en donde se especifique el asunto de la tarea y a quien se debe direccionar y el tipo de respuesta a entregar</t>
  </si>
  <si>
    <t>El usuario podrá realizar la actualización de la información registrada en Sales Force (Aliados) se deberá establecer los datos que podrá modificar y cuales de ellos no podrán ser modificados.
Programar una alerta de notificación para que la persona responsable esté informado de dicha modificación</t>
  </si>
  <si>
    <t>Definir los campos de la cuenta se pueden actualizar y cuales no son modificables (NIT - Régimen)
El formulario deberá ser diseñado por el desarrollador del portal
Definir el campoy tipo de campo.</t>
  </si>
  <si>
    <t>El usuario podrá realizar la actualización de la información registrada en Sales Force (Aliados) relacionada con los contactos.  Se deberá validar si habrá información susceptible de ser modificada.
DE igual forma el usuario podrá crear unuevos contactos</t>
  </si>
  <si>
    <t>Ojo todo parte de la Consulta</t>
  </si>
  <si>
    <t>Definir los campos de la cuenta se pueden actualizar y cuales no son modificables (NIT - Régimen)
El formulario deberá ser diseñado por el desarrollador del portal
Definir el campoy tipo de campo.
Es importante destacar se se tomarán como dos servicios (Actualización y Creación)</t>
  </si>
  <si>
    <t xml:space="preserve">Diseño del formato por parte del desarrollador Web
Determinar los campos que debe tener la certificación
</t>
  </si>
  <si>
    <t>Es el mismo procedimiento de crear tarea</t>
  </si>
  <si>
    <t>1. Se debe validar si se debe validar si se generá un prospecto o una oportundiad.
3. Se debe establecer qué ramos y los campos que se deben solicitar
tener algún filtro para la información que se registre</t>
  </si>
  <si>
    <t xml:space="preserve">Se debe actualizar el mapa del sitio con las nuevas funcionalidasdes del portal Aliados.
</t>
  </si>
  <si>
    <t>Información general para el aliado</t>
  </si>
  <si>
    <r>
      <t xml:space="preserve">Esta opción debe permitir el  diligenciamiento de la información y el cargue de documentos requeridos para la vinculación de aliados (formato PDF o JPG) </t>
    </r>
    <r>
      <rPr>
        <b/>
        <sz val="11"/>
        <color theme="1"/>
        <rFont val="Calibri"/>
        <family val="2"/>
        <scheme val="minor"/>
      </rPr>
      <t>Webservice con Sales Force</t>
    </r>
    <r>
      <rPr>
        <sz val="11"/>
        <color theme="1"/>
        <rFont val="Calibri"/>
        <family val="2"/>
        <scheme val="minor"/>
      </rPr>
      <t xml:space="preserve"> y generar tarea de notificación al responsable que se designe.</t>
    </r>
  </si>
  <si>
    <t>https://previsora.gov.co/previsora/content/pol%C3%ADticas-de-privacidad</t>
  </si>
  <si>
    <t xml:space="preserve">Se debe realizar una integración con el consumo de información disponibiliozado por Salesforce
</t>
  </si>
  <si>
    <t>Se debe validar a través de Salesforce si el aliado está activo en Previsora para permitir el acceso a la plataforma.</t>
  </si>
  <si>
    <t xml:space="preserve">
Se debe validar a través de Salesforce si el aliado está activo en Previsora para permitir el acceso de la contraseña</t>
  </si>
  <si>
    <t>El desarrollo para permitir el cambio de contraseña por parte del usuario será un desarrollo a cargo del proveedor del portal</t>
  </si>
  <si>
    <r>
      <t xml:space="preserve">1. Esta opción deberá destacarse dentro del portal
2. El desarrollo de la visual y las funcionalidades será responsabilidad del desarrollo de página.  
3. Definir los campos y el tipo de campo.
4. Definir el médio se debe entregar y la forma de integración.
5. Los tiempos estimados de desarrollo sólo se pueden estimar hasta tanto no se tenga un documento de relevamiento ajustado.
6. establacer algún tipo de control para elimiar el riesgo de información no valida.
</t>
    </r>
    <r>
      <rPr>
        <b/>
        <sz val="11"/>
        <color theme="1"/>
        <rFont val="Calibri"/>
        <family val="2"/>
        <scheme val="minor"/>
      </rPr>
      <t xml:space="preserve">Nota.
</t>
    </r>
    <r>
      <rPr>
        <sz val="11"/>
        <color theme="1"/>
        <rFont val="Calibri"/>
        <family val="2"/>
        <scheme val="minor"/>
      </rPr>
      <t>Los tiempos estimados de desarrollo están calculados bajo las siguientes premisas:
1. Los tiempos se ajustarán una vez se tenga un documento de relevamiento detallado de la funcionalidad.
2. El desarrollo de la funcionalidad estará a cargo del desarrollador del portal y estos tiempos no están incluidos denrto de la proyección estimada.</t>
    </r>
  </si>
  <si>
    <t xml:space="preserve">Implementación de logeo por parte de los intermediarios activos
Se debe diseñar el mensaje para aquellos usuarios que no tengan:
- Clave vigente
- Esten bloqueados por políticas de la compañía.
</t>
  </si>
  <si>
    <t>Se debe establecer la inforamciónque se quiere generar.
Los rangos de tiempo que se quieren generar
Se debe realizar una prueba para poder mapear el volumen de datos.
Se sugiere hacer una prueba para poder determnar la data.
Se debe tener en cuenta la complejidad del reporte actual.</t>
  </si>
  <si>
    <t>Webservice con SISE - Cuenta Corriente 
Balance de Intermediarios</t>
  </si>
  <si>
    <t xml:space="preserve">Una vez se genere el corte de comisiones, el Alaido pueda generar el reporte ingresando usuario y contraseña.  
Este reporte se genera quincenalmente. </t>
  </si>
  <si>
    <t>Soporte para pago Pernas Naturales - Jurídicas</t>
  </si>
  <si>
    <t>De carácter informativo.  No tiene desarrollo</t>
  </si>
  <si>
    <t xml:space="preserve">Pendiente por desarrollo.
Se ha hecho la soclicitud directa a  la Gerencia de Innovación y Desarrollo </t>
  </si>
  <si>
    <t>https://www.previsora.gov.co/content/certificador-tributarios</t>
  </si>
  <si>
    <t>Desarrollo</t>
  </si>
  <si>
    <t xml:space="preserve">La Of. Planeción Comercial entregará  al Área encargada de admnistrar la página web el archivo plano en excel con la información.  El reporte se entregará mensualmente
</t>
  </si>
  <si>
    <t>El desarrollador deberá crear el formato de presentación de los resultados teniendo en cuenta los parámetros que entregue Previsora.  
Es importante tener en cuenta que los planes de reconocimiento pueden ser varios.</t>
  </si>
  <si>
    <t>Actualmente está desarrollado en un excel. Se pretende desarrollar una landing que permita generar la simulación con los parámetros entregados por Previsora</t>
  </si>
  <si>
    <r>
      <t xml:space="preserve">El desarrollador deberá crear el formato de presentación de los resultados teniendo en cuenta los parámetros que entregue Previsora.  
Es importante tener en cuenta que los planes de reconocimiento pueden ser varios.
</t>
    </r>
    <r>
      <rPr>
        <b/>
        <sz val="11"/>
        <color theme="1"/>
        <rFont val="Calibri"/>
        <family val="2"/>
        <scheme val="minor"/>
      </rPr>
      <t xml:space="preserve">Nota.
</t>
    </r>
    <r>
      <rPr>
        <sz val="11"/>
        <color theme="1"/>
        <rFont val="Calibri"/>
        <family val="2"/>
        <scheme val="minor"/>
      </rPr>
      <t>La URL adjunta, es una referencia.  lo que se pretende es el desarrollo de un nuevo portal.</t>
    </r>
  </si>
  <si>
    <t>https://mutuamente.co/</t>
  </si>
  <si>
    <t>Este listado se remite con 60 días de anticipación pero no queda guardada copia por la capacidad de almacenamiento.</t>
  </si>
  <si>
    <r>
      <t>Se debe establecer la inforamciónque se quiere generar.
Los rangos de tiempo que se quieren generar
Se debe realizar una prueba para poder mapear el volumen de datos.
Se sugiere hacer una prueba para poder determnar la data.</t>
    </r>
    <r>
      <rPr>
        <b/>
        <sz val="11"/>
        <color theme="1"/>
        <rFont val="Calibri"/>
        <family val="2"/>
        <scheme val="minor"/>
      </rPr>
      <t xml:space="preserve">
</t>
    </r>
  </si>
  <si>
    <t xml:space="preserve">Se debe realizar una integración con el consumo de información disponibilizado por Salesforce
</t>
  </si>
  <si>
    <t>Solicitud Certificacion de Ingresos por concepto de Comisiones</t>
  </si>
  <si>
    <t>Webservice con SISE 2G - Cuenta Corriente - Listado de Movientos Cuenta corriente</t>
  </si>
  <si>
    <t>Se generará la certificación en donde se especifica las comisiones acretidadas del periodo seleccionado que no puede ser superior a un año.</t>
  </si>
  <si>
    <t>No se han hecho acercamientos con Sistran para cotización del desarrollo.</t>
  </si>
  <si>
    <r>
      <t xml:space="preserve">El Usuario podrá acceder al cotizador con el usuario y la contraseña asignados.
</t>
    </r>
    <r>
      <rPr>
        <b/>
        <sz val="11"/>
        <color theme="1"/>
        <rFont val="Calibri"/>
        <family val="2"/>
        <scheme val="minor"/>
      </rPr>
      <t>Para la entrega del Cotizador.</t>
    </r>
    <r>
      <rPr>
        <sz val="11"/>
        <color theme="1"/>
        <rFont val="Calibri"/>
        <family val="2"/>
        <scheme val="minor"/>
      </rPr>
      <t xml:space="preserve"> Este acceso se daría una vez se vinclue al aliado a Previsora.</t>
    </r>
    <r>
      <rPr>
        <b/>
        <sz val="11"/>
        <color theme="1"/>
        <rFont val="Calibri"/>
        <family val="2"/>
        <scheme val="minor"/>
      </rPr>
      <t xml:space="preserve">
Para la delegación del ramo.</t>
    </r>
    <r>
      <rPr>
        <sz val="11"/>
        <color theme="1"/>
        <rFont val="Calibri"/>
        <family val="2"/>
        <scheme val="minor"/>
      </rPr>
      <t xml:space="preserve"> Se deben especificar los requisitos y validar cuales de estos pueden línea.
</t>
    </r>
    <r>
      <rPr>
        <sz val="11"/>
        <color rgb="FFFF0000"/>
        <rFont val="Calibri"/>
        <family val="2"/>
        <scheme val="minor"/>
      </rPr>
      <t>Para la entrega de la delegación se debe hacer con la Ger. de Negocios Privados</t>
    </r>
  </si>
  <si>
    <r>
      <t xml:space="preserve">El Usuario podrá acceder al cotizador con el usuario y la contraseña asignados.
Para la entrega del Cotizador. Este acceso se daría una vez se vinclue al aliado a Previsora.
</t>
    </r>
    <r>
      <rPr>
        <b/>
        <sz val="11"/>
        <color rgb="FFFF0000"/>
        <rFont val="Calibri"/>
        <family val="2"/>
        <scheme val="minor"/>
      </rPr>
      <t>Nota.</t>
    </r>
    <r>
      <rPr>
        <sz val="11"/>
        <color rgb="FFFF0000"/>
        <rFont val="Calibri"/>
        <family val="2"/>
        <scheme val="minor"/>
      </rPr>
      <t xml:space="preserve">
Se debe validar si se entregará el cotizador al Aliado una vez se vincule con Previsora </t>
    </r>
  </si>
  <si>
    <t>Se debe establecer una mesa de trabajo con la Gerencia de Negocios Estatales para validar a qué información quieren dar acceso al aliado</t>
  </si>
  <si>
    <t>Reglamento Mutuamente y otros</t>
  </si>
  <si>
    <t>Versión:</t>
  </si>
  <si>
    <t>Elaborado Por:</t>
  </si>
  <si>
    <t xml:space="preserve">Subgerencia de Transformación Digital  </t>
  </si>
  <si>
    <t>Fecha de elaboración</t>
  </si>
  <si>
    <t>ANEXO MATRIZ REQUERIMIENTOS FUNCIONALES PORTAL ALIADOS</t>
  </si>
  <si>
    <t xml:space="preserve">Total </t>
  </si>
  <si>
    <t xml:space="preserve">Desarrollo </t>
  </si>
  <si>
    <t>Observaciones</t>
  </si>
  <si>
    <t>Enlaces al Portal Web</t>
  </si>
  <si>
    <t xml:space="preserve">Prioridad Alta- Complejidad Baja </t>
  </si>
  <si>
    <t xml:space="preserve">Prioridad Alta- Complejidad Media  </t>
  </si>
  <si>
    <t xml:space="preserve">SI </t>
  </si>
  <si>
    <t xml:space="preserve">integraciones con  Sales Force </t>
  </si>
  <si>
    <t>Prioridad Media - Complejidad 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</si>
</sst>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C9C9"/>
        <bgColor indexed="64"/>
      </patternFill>
    </fill>
    <fill>
      <patternFill patternType="solid">
        <fgColor theme="5" tint="0.39997558519241921"/>
        <bgColor indexed="64"/>
      </patternFill>
    </fill>
  </fills>
  <borders count="16">
    <border>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top style="dashed">
        <color theme="0" tint="-0.49998474074526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theme="0" tint="-0.499984740745262"/>
      </left>
      <right style="dashed">
        <color theme="0" tint="-0.499984740745262"/>
      </right>
      <top/>
      <bottom style="dashed">
        <color theme="0" tint="-0.499984740745262"/>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8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2" fillId="7" borderId="0" xfId="0" applyFont="1" applyFill="1" applyBorder="1" applyAlignment="1">
      <alignment horizontal="center" vertical="center"/>
    </xf>
    <xf numFmtId="0" fontId="2" fillId="4" borderId="2" xfId="0" applyFont="1" applyFill="1" applyBorder="1" applyAlignment="1">
      <alignment horizontal="center" vertical="center"/>
    </xf>
    <xf numFmtId="0" fontId="2" fillId="0" borderId="0" xfId="0" applyFont="1" applyBorder="1" applyAlignment="1">
      <alignment horizontal="center" vertical="center"/>
    </xf>
    <xf numFmtId="0" fontId="2" fillId="4" borderId="3" xfId="0" applyFont="1" applyFill="1" applyBorder="1" applyAlignment="1">
      <alignment vertical="center"/>
    </xf>
    <xf numFmtId="0" fontId="2" fillId="4" borderId="2" xfId="0" applyFont="1" applyFill="1" applyBorder="1" applyAlignment="1"/>
    <xf numFmtId="0" fontId="2" fillId="4" borderId="3" xfId="0" applyFont="1" applyFill="1" applyBorder="1" applyAlignment="1"/>
    <xf numFmtId="0" fontId="2" fillId="4" borderId="2" xfId="0"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vertical="center"/>
    </xf>
    <xf numFmtId="0" fontId="0" fillId="5" borderId="1" xfId="0" applyFont="1" applyFill="1" applyBorder="1" applyAlignment="1">
      <alignment horizontal="center" vertical="center"/>
    </xf>
    <xf numFmtId="0" fontId="0" fillId="5" borderId="1" xfId="0" applyFont="1" applyFill="1" applyBorder="1" applyAlignment="1">
      <alignment horizontal="center"/>
    </xf>
    <xf numFmtId="0" fontId="0" fillId="5" borderId="1" xfId="0" applyFont="1" applyFill="1" applyBorder="1" applyAlignment="1">
      <alignment horizontal="left" wrapText="1"/>
    </xf>
    <xf numFmtId="0" fontId="0" fillId="6"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left" wrapText="1"/>
    </xf>
    <xf numFmtId="0" fontId="0" fillId="5" borderId="1"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wrapText="1"/>
    </xf>
    <xf numFmtId="0" fontId="0" fillId="5"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5" borderId="1"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5" borderId="1" xfId="0" applyFont="1" applyFill="1" applyBorder="1" applyAlignment="1">
      <alignment horizontal="center" wrapText="1"/>
    </xf>
    <xf numFmtId="0" fontId="4" fillId="5" borderId="1" xfId="0" applyFont="1" applyFill="1" applyBorder="1" applyAlignment="1">
      <alignment horizontal="left" wrapText="1"/>
    </xf>
    <xf numFmtId="0" fontId="0" fillId="0" borderId="0" xfId="0" applyFont="1" applyAlignment="1">
      <alignment vertical="center"/>
    </xf>
    <xf numFmtId="0" fontId="0" fillId="0" borderId="1" xfId="0" applyFont="1" applyBorder="1" applyAlignment="1">
      <alignment horizontal="left"/>
    </xf>
    <xf numFmtId="0" fontId="2" fillId="4" borderId="4" xfId="0" applyFont="1" applyFill="1" applyBorder="1" applyAlignment="1">
      <alignment vertical="center"/>
    </xf>
    <xf numFmtId="0" fontId="2" fillId="0" borderId="0" xfId="0" applyFont="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0" fillId="0" borderId="1" xfId="0" applyFont="1" applyBorder="1" applyAlignment="1">
      <alignment horizontal="left" vertical="center" wrapText="1"/>
    </xf>
    <xf numFmtId="0" fontId="0" fillId="5" borderId="1" xfId="0" applyFont="1" applyFill="1" applyBorder="1" applyAlignment="1">
      <alignment vertical="center" wrapText="1"/>
    </xf>
    <xf numFmtId="0" fontId="2" fillId="4" borderId="4" xfId="0" applyFont="1" applyFill="1" applyBorder="1" applyAlignment="1">
      <alignment horizontal="center" vertical="center"/>
    </xf>
    <xf numFmtId="0" fontId="0" fillId="5" borderId="1" xfId="0" applyFont="1" applyFill="1" applyBorder="1" applyAlignment="1">
      <alignment horizontal="left" vertical="center"/>
    </xf>
    <xf numFmtId="0" fontId="0" fillId="0" borderId="1" xfId="0" applyFont="1" applyBorder="1" applyAlignment="1">
      <alignment horizontal="lef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0" borderId="0" xfId="0" applyFont="1" applyBorder="1" applyAlignment="1">
      <alignment horizontal="center" vertical="center"/>
    </xf>
    <xf numFmtId="0" fontId="2" fillId="4" borderId="2" xfId="0" applyFont="1" applyFill="1" applyBorder="1" applyAlignment="1">
      <alignment horizontal="center"/>
    </xf>
    <xf numFmtId="0" fontId="2" fillId="0" borderId="0" xfId="0" applyFont="1" applyBorder="1" applyAlignment="1">
      <alignment horizontal="center"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xf>
    <xf numFmtId="0" fontId="5" fillId="0" borderId="0" xfId="1" applyAlignment="1">
      <alignment horizontal="center" vertical="center"/>
    </xf>
    <xf numFmtId="0" fontId="0" fillId="0" borderId="0" xfId="0" applyFont="1" applyBorder="1" applyAlignment="1">
      <alignment horizontal="left" vertical="center" wrapText="1"/>
    </xf>
    <xf numFmtId="0" fontId="2" fillId="0" borderId="0" xfId="0" applyFont="1" applyBorder="1" applyAlignment="1">
      <alignment horizontal="center" vertical="center"/>
    </xf>
    <xf numFmtId="0" fontId="7" fillId="0" borderId="13" xfId="0" applyFont="1" applyBorder="1" applyAlignment="1">
      <alignment horizontal="center" vertical="center"/>
    </xf>
    <xf numFmtId="14"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xf>
    <xf numFmtId="0" fontId="2" fillId="0" borderId="0" xfId="0" applyFont="1" applyBorder="1" applyAlignment="1">
      <alignment horizontal="center" vertical="center"/>
    </xf>
    <xf numFmtId="0" fontId="2" fillId="8" borderId="2" xfId="0" applyFont="1" applyFill="1" applyBorder="1" applyAlignment="1">
      <alignment horizont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wrapText="1"/>
    </xf>
    <xf numFmtId="0" fontId="6" fillId="0" borderId="1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4" borderId="3" xfId="0" applyFont="1" applyFill="1" applyBorder="1" applyAlignment="1">
      <alignment horizontal="center"/>
    </xf>
    <xf numFmtId="0" fontId="2" fillId="3"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8" borderId="13" xfId="0" applyFont="1" applyFill="1" applyBorder="1" applyAlignment="1">
      <alignment horizontal="center"/>
    </xf>
    <xf numFmtId="0" fontId="0" fillId="5" borderId="14" xfId="0" applyFont="1" applyFill="1" applyBorder="1" applyAlignment="1">
      <alignment horizontal="center" vertical="center"/>
    </xf>
    <xf numFmtId="0" fontId="2" fillId="4" borderId="13"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14" xfId="0" applyFont="1" applyFill="1" applyBorder="1" applyAlignment="1">
      <alignment horizontal="left" vertical="center" wrapText="1"/>
    </xf>
    <xf numFmtId="0" fontId="2" fillId="4" borderId="13" xfId="0" applyFont="1" applyFill="1" applyBorder="1" applyAlignment="1">
      <alignment horizontal="center" vertical="center"/>
    </xf>
    <xf numFmtId="0" fontId="2" fillId="4" borderId="13" xfId="0" applyFont="1" applyFill="1" applyBorder="1" applyAlignment="1">
      <alignment vertical="center"/>
    </xf>
    <xf numFmtId="0" fontId="2" fillId="3" borderId="15" xfId="0" applyFont="1" applyFill="1" applyBorder="1" applyAlignment="1">
      <alignment horizontal="center"/>
    </xf>
    <xf numFmtId="0" fontId="2" fillId="0" borderId="13" xfId="0" applyFont="1" applyBorder="1" applyAlignment="1">
      <alignment horizontal="center" vertical="center"/>
    </xf>
    <xf numFmtId="0" fontId="0" fillId="0" borderId="13"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C9C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4023760</xdr:colOff>
      <xdr:row>57</xdr:row>
      <xdr:rowOff>181908</xdr:rowOff>
    </xdr:from>
    <xdr:to>
      <xdr:col>5</xdr:col>
      <xdr:colOff>4027202</xdr:colOff>
      <xdr:row>57</xdr:row>
      <xdr:rowOff>181908</xdr:rowOff>
    </xdr:to>
    <xdr:sp macro="" textlink="">
      <xdr:nvSpPr>
        <xdr:cNvPr id="2" name="Flecha: pentágono 11">
          <a:extLst>
            <a:ext uri="{FF2B5EF4-FFF2-40B4-BE49-F238E27FC236}">
              <a16:creationId xmlns:a16="http://schemas.microsoft.com/office/drawing/2014/main" id="{00000000-0008-0000-0000-000002000000}"/>
            </a:ext>
          </a:extLst>
        </xdr:cNvPr>
        <xdr:cNvSpPr/>
      </xdr:nvSpPr>
      <xdr:spPr>
        <a:xfrm rot="5400000">
          <a:off x="17122356" y="17468062"/>
          <a:ext cx="0" cy="3442"/>
        </a:xfrm>
        <a:prstGeom prst="homePlate">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3007011</xdr:colOff>
      <xdr:row>62</xdr:row>
      <xdr:rowOff>354685</xdr:rowOff>
    </xdr:from>
    <xdr:to>
      <xdr:col>1</xdr:col>
      <xdr:colOff>3251755</xdr:colOff>
      <xdr:row>62</xdr:row>
      <xdr:rowOff>487692</xdr:rowOff>
    </xdr:to>
    <xdr:sp macro="" textlink="">
      <xdr:nvSpPr>
        <xdr:cNvPr id="11" name="Flecha: pentágono 12">
          <a:extLst>
            <a:ext uri="{FF2B5EF4-FFF2-40B4-BE49-F238E27FC236}">
              <a16:creationId xmlns:a16="http://schemas.microsoft.com/office/drawing/2014/main" id="{00000000-0008-0000-0000-00000B000000}"/>
            </a:ext>
          </a:extLst>
        </xdr:cNvPr>
        <xdr:cNvSpPr/>
      </xdr:nvSpPr>
      <xdr:spPr>
        <a:xfrm rot="5400000">
          <a:off x="14861179" y="11189067"/>
          <a:ext cx="133007" cy="244744"/>
        </a:xfrm>
        <a:prstGeom prst="homePlate">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657414</xdr:colOff>
      <xdr:row>9</xdr:row>
      <xdr:rowOff>82178</xdr:rowOff>
    </xdr:from>
    <xdr:to>
      <xdr:col>2</xdr:col>
      <xdr:colOff>2711824</xdr:colOff>
      <xdr:row>13</xdr:row>
      <xdr:rowOff>198155</xdr:rowOff>
    </xdr:to>
    <xdr:pic>
      <xdr:nvPicPr>
        <xdr:cNvPr id="4" name="Imagen 3">
          <a:extLst>
            <a:ext uri="{FF2B5EF4-FFF2-40B4-BE49-F238E27FC236}">
              <a16:creationId xmlns:a16="http://schemas.microsoft.com/office/drawing/2014/main" id="{F6FB59D9-E4DD-41EA-8F0C-2D5EEBB182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7120" y="3914590"/>
          <a:ext cx="2054410" cy="104233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WENDY STEPHANY JIMENEZ ROJAS" id="{A99DBBED-B504-4DC5-9C02-077C58144A78}" userId="S::WENDY.JIMENEZ@PREVISORA.GOV.CO::643b0645-11c3-4d41-a5a2-3ed998ba2fd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 dT="2022-03-04T21:21:05.59" personId="{A99DBBED-B504-4DC5-9C02-077C58144A78}" id="{CE020B76-CC70-43BE-B898-ACA2E10643CD}">
    <text>Describa a nivel general las funcionaidades que deberían cumplir esta opción, es decir, lo que el sistema debería hacer.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serviefectivo.com/pagosPSE/inicio.php" TargetMode="External"/><Relationship Id="rId13" Type="http://schemas.openxmlformats.org/officeDocument/2006/relationships/hyperlink" Target="https://previsora.gov.co/previsora/content/pol%C3%ADticas-de-privacidad" TargetMode="External"/><Relationship Id="rId18" Type="http://schemas.openxmlformats.org/officeDocument/2006/relationships/comments" Target="../comments1.xml"/><Relationship Id="rId3" Type="http://schemas.openxmlformats.org/officeDocument/2006/relationships/hyperlink" Target="https://previsora.gov.co/previsora/content/defensor-del-consumidor-financiero-0" TargetMode="External"/><Relationship Id="rId7" Type="http://schemas.openxmlformats.org/officeDocument/2006/relationships/hyperlink" Target="https://www.previsora.gov.co/previpagos/" TargetMode="External"/><Relationship Id="rId12" Type="http://schemas.openxmlformats.org/officeDocument/2006/relationships/hyperlink" Target="https://previsora.gov.co/previsora/node/461" TargetMode="External"/><Relationship Id="rId17" Type="http://schemas.openxmlformats.org/officeDocument/2006/relationships/vmlDrawing" Target="../drawings/vmlDrawing1.vml"/><Relationship Id="rId2" Type="http://schemas.openxmlformats.org/officeDocument/2006/relationships/hyperlink" Target="https://previsora.gov.co/previsora/content/pol%C3%ADticas-de-privacidad" TargetMode="External"/><Relationship Id="rId16" Type="http://schemas.openxmlformats.org/officeDocument/2006/relationships/drawing" Target="../drawings/drawing1.xml"/><Relationship Id="rId1" Type="http://schemas.openxmlformats.org/officeDocument/2006/relationships/hyperlink" Target="https://crmprevisora.emtelco.co/pqr_web" TargetMode="External"/><Relationship Id="rId6" Type="http://schemas.openxmlformats.org/officeDocument/2006/relationships/hyperlink" Target="https://cotizadorweb.previsora.gov.co/cotizador/" TargetMode="External"/><Relationship Id="rId11" Type="http://schemas.openxmlformats.org/officeDocument/2006/relationships/hyperlink" Target="https://www.superfinanciera.gov.co/jsp/10083444" TargetMode="External"/><Relationship Id="rId5" Type="http://schemas.openxmlformats.org/officeDocument/2006/relationships/hyperlink" Target="https://idocumentos-webclient-previsora.azurewebsites.net/?a=autogestion&amp;em=860002400" TargetMode="External"/><Relationship Id="rId15" Type="http://schemas.openxmlformats.org/officeDocument/2006/relationships/printerSettings" Target="../printerSettings/printerSettings1.bin"/><Relationship Id="rId10" Type="http://schemas.openxmlformats.org/officeDocument/2006/relationships/hyperlink" Target="https://previsora.gov.co/previsora/sites/default/files/PREVISORA_mapa_navegacion.pdf" TargetMode="External"/><Relationship Id="rId19" Type="http://schemas.microsoft.com/office/2017/10/relationships/threadedComment" Target="../threadedComments/threadedComment1.xml"/><Relationship Id="rId4" Type="http://schemas.openxmlformats.org/officeDocument/2006/relationships/hyperlink" Target="https://previsora.gov.co/sedes/" TargetMode="External"/><Relationship Id="rId9" Type="http://schemas.openxmlformats.org/officeDocument/2006/relationships/hyperlink" Target="https://previsora.gov.co/content/t%C3%A9rminos-y-condiciones" TargetMode="External"/><Relationship Id="rId14" Type="http://schemas.openxmlformats.org/officeDocument/2006/relationships/hyperlink" Target="https://mutuamente.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P101"/>
  <sheetViews>
    <sheetView showGridLines="0" topLeftCell="B8" zoomScale="85" zoomScaleNormal="85" workbookViewId="0">
      <pane ySplit="2" topLeftCell="A82" activePane="bottomLeft" state="frozen"/>
      <selection activeCell="B8" sqref="B8"/>
      <selection pane="bottomLeft" activeCell="C98" sqref="C98"/>
    </sheetView>
  </sheetViews>
  <sheetFormatPr baseColWidth="10" defaultRowHeight="14.5" x14ac:dyDescent="0.35"/>
  <cols>
    <col min="1" max="1" width="4.81640625" style="12" customWidth="1"/>
    <col min="2" max="2" width="5.36328125" style="23" customWidth="1"/>
    <col min="3" max="3" width="53.36328125" style="23" customWidth="1"/>
    <col min="4" max="4" width="57.08984375" style="24" customWidth="1"/>
    <col min="5" max="5" width="69.36328125" style="24" customWidth="1"/>
    <col min="6" max="6" width="68.36328125" style="24" customWidth="1"/>
    <col min="7" max="7" width="17.6328125" style="23" customWidth="1"/>
    <col min="8" max="8" width="16.90625" style="23" customWidth="1"/>
    <col min="9" max="9" width="30.453125" style="23" customWidth="1"/>
    <col min="10" max="10" width="36.08984375" style="23" customWidth="1"/>
    <col min="11" max="11" width="23" style="23" customWidth="1"/>
    <col min="12" max="12" width="54.7265625" style="25" customWidth="1"/>
    <col min="13" max="16384" width="10.90625" style="12"/>
  </cols>
  <sheetData>
    <row r="1" spans="2:16" ht="18.5" customHeight="1" x14ac:dyDescent="0.35">
      <c r="B1" s="4"/>
      <c r="C1" s="61" t="s">
        <v>2</v>
      </c>
      <c r="D1" s="61"/>
      <c r="E1" s="61"/>
      <c r="F1" s="61"/>
      <c r="G1" s="61"/>
      <c r="H1" s="61"/>
      <c r="I1" s="61"/>
      <c r="J1" s="61"/>
      <c r="K1" s="61"/>
      <c r="L1" s="61"/>
      <c r="M1" s="1"/>
      <c r="N1" s="1"/>
      <c r="O1" s="1"/>
      <c r="P1" s="1"/>
    </row>
    <row r="2" spans="2:16" ht="18.5" customHeight="1" x14ac:dyDescent="0.35">
      <c r="B2" s="4"/>
      <c r="C2" s="35"/>
      <c r="D2" s="47"/>
      <c r="E2" s="4"/>
      <c r="F2" s="4"/>
      <c r="G2" s="49"/>
      <c r="H2" s="4"/>
      <c r="I2" s="35"/>
      <c r="J2" s="35"/>
      <c r="K2" s="2"/>
      <c r="L2" s="3"/>
      <c r="M2" s="1"/>
      <c r="N2" s="1"/>
      <c r="O2" s="1"/>
      <c r="P2" s="1"/>
    </row>
    <row r="3" spans="2:16" ht="18.5" customHeight="1" x14ac:dyDescent="0.35">
      <c r="B3" s="4"/>
      <c r="C3" s="5" t="s">
        <v>106</v>
      </c>
      <c r="D3" s="47"/>
      <c r="E3" s="4"/>
      <c r="F3" s="4"/>
      <c r="G3" s="49"/>
      <c r="H3" s="4"/>
      <c r="I3" s="35"/>
      <c r="J3" s="35"/>
      <c r="K3" s="2"/>
      <c r="L3" s="3"/>
      <c r="M3" s="1"/>
      <c r="N3" s="1"/>
      <c r="O3" s="1"/>
      <c r="P3" s="1"/>
    </row>
    <row r="4" spans="2:16" ht="64" customHeight="1" x14ac:dyDescent="0.35">
      <c r="B4" s="4">
        <v>1</v>
      </c>
      <c r="C4" s="54" t="s">
        <v>117</v>
      </c>
      <c r="D4" s="47"/>
      <c r="E4" s="4"/>
      <c r="F4" s="4"/>
      <c r="G4" s="49"/>
      <c r="H4" s="4"/>
      <c r="I4" s="35"/>
      <c r="J4" s="35"/>
      <c r="K4" s="2"/>
      <c r="L4" s="3"/>
      <c r="M4" s="1"/>
      <c r="N4" s="1"/>
      <c r="O4" s="1"/>
      <c r="P4" s="1"/>
    </row>
    <row r="5" spans="2:16" ht="64" customHeight="1" x14ac:dyDescent="0.35">
      <c r="B5" s="4">
        <v>2</v>
      </c>
      <c r="C5" s="54" t="s">
        <v>156</v>
      </c>
      <c r="D5" s="47"/>
      <c r="E5" s="4"/>
      <c r="F5" s="4"/>
      <c r="G5" s="49"/>
      <c r="H5" s="4"/>
      <c r="I5" s="35"/>
      <c r="J5" s="35"/>
      <c r="K5" s="2"/>
      <c r="L5" s="3"/>
      <c r="M5" s="1"/>
      <c r="N5" s="1"/>
      <c r="O5" s="1"/>
      <c r="P5" s="1"/>
    </row>
    <row r="6" spans="2:16" ht="64" customHeight="1" x14ac:dyDescent="0.35">
      <c r="B6" s="7">
        <v>3</v>
      </c>
      <c r="C6" s="54" t="s">
        <v>118</v>
      </c>
      <c r="D6" s="47"/>
      <c r="E6" s="7"/>
      <c r="F6" s="7"/>
      <c r="G6" s="49"/>
      <c r="H6" s="7"/>
      <c r="I6" s="35"/>
      <c r="J6" s="35"/>
      <c r="K6" s="2"/>
      <c r="L6" s="3"/>
      <c r="M6" s="1"/>
      <c r="N6" s="1"/>
      <c r="O6" s="1"/>
      <c r="P6" s="1"/>
    </row>
    <row r="7" spans="2:16" ht="18.5" customHeight="1" x14ac:dyDescent="0.35">
      <c r="B7" s="4"/>
      <c r="C7" s="35"/>
      <c r="D7" s="47"/>
      <c r="E7" s="4"/>
      <c r="F7" s="4"/>
      <c r="G7" s="49"/>
      <c r="H7" s="4"/>
      <c r="I7" s="35"/>
      <c r="J7" s="35"/>
      <c r="K7" s="2"/>
      <c r="L7" s="3" t="s">
        <v>184</v>
      </c>
      <c r="M7" s="1"/>
      <c r="N7" s="1"/>
      <c r="O7" s="1"/>
      <c r="P7" s="1"/>
    </row>
    <row r="8" spans="2:16" ht="18.5" customHeight="1" x14ac:dyDescent="0.35">
      <c r="B8" s="55"/>
      <c r="C8" s="55"/>
      <c r="D8" s="55"/>
      <c r="E8" s="55"/>
      <c r="F8" s="55"/>
      <c r="G8" s="55"/>
      <c r="H8" s="55"/>
      <c r="I8" s="55"/>
      <c r="J8" s="55"/>
      <c r="K8" s="2"/>
      <c r="L8" s="3"/>
      <c r="M8" s="1"/>
      <c r="N8" s="1"/>
      <c r="O8" s="1"/>
      <c r="P8" s="1"/>
    </row>
    <row r="9" spans="2:16" ht="18.5" customHeight="1" x14ac:dyDescent="0.35">
      <c r="B9" s="55"/>
      <c r="C9" s="55"/>
      <c r="D9" s="55"/>
      <c r="E9" s="55"/>
      <c r="F9" s="55"/>
      <c r="G9" s="55"/>
      <c r="H9" s="55"/>
      <c r="I9" s="55"/>
      <c r="J9" s="55"/>
      <c r="K9" s="2"/>
      <c r="L9" s="3"/>
      <c r="M9" s="1"/>
      <c r="N9" s="1"/>
      <c r="O9" s="1"/>
      <c r="P9" s="1"/>
    </row>
    <row r="10" spans="2:16" ht="18.5" customHeight="1" x14ac:dyDescent="0.35">
      <c r="B10" s="65"/>
      <c r="C10" s="65"/>
      <c r="D10" s="66" t="s">
        <v>227</v>
      </c>
      <c r="E10" s="67"/>
      <c r="F10" s="67"/>
      <c r="G10" s="67"/>
      <c r="H10" s="67"/>
      <c r="I10" s="67"/>
      <c r="J10" s="68"/>
      <c r="K10" s="56" t="s">
        <v>226</v>
      </c>
      <c r="L10" s="57">
        <v>44304</v>
      </c>
      <c r="M10" s="1"/>
      <c r="N10" s="1"/>
      <c r="O10" s="1"/>
      <c r="P10" s="1"/>
    </row>
    <row r="11" spans="2:16" ht="18.5" customHeight="1" x14ac:dyDescent="0.35">
      <c r="B11" s="65"/>
      <c r="C11" s="65"/>
      <c r="D11" s="69"/>
      <c r="E11" s="70"/>
      <c r="F11" s="70"/>
      <c r="G11" s="70"/>
      <c r="H11" s="70"/>
      <c r="I11" s="70"/>
      <c r="J11" s="71"/>
      <c r="K11" s="58" t="s">
        <v>223</v>
      </c>
      <c r="L11" s="58">
        <v>1</v>
      </c>
      <c r="M11" s="1"/>
      <c r="N11" s="1"/>
      <c r="O11" s="1"/>
      <c r="P11" s="1"/>
    </row>
    <row r="12" spans="2:16" ht="18.5" customHeight="1" x14ac:dyDescent="0.35">
      <c r="B12" s="65"/>
      <c r="C12" s="65"/>
      <c r="D12" s="69"/>
      <c r="E12" s="70"/>
      <c r="F12" s="70"/>
      <c r="G12" s="70"/>
      <c r="H12" s="70"/>
      <c r="I12" s="70"/>
      <c r="J12" s="71"/>
      <c r="K12" s="58"/>
      <c r="L12" s="58"/>
      <c r="M12" s="1"/>
      <c r="N12" s="1"/>
      <c r="O12" s="1"/>
      <c r="P12" s="1"/>
    </row>
    <row r="13" spans="2:16" ht="18.5" customHeight="1" x14ac:dyDescent="0.35">
      <c r="B13" s="65"/>
      <c r="C13" s="65"/>
      <c r="D13" s="69"/>
      <c r="E13" s="70"/>
      <c r="F13" s="70"/>
      <c r="G13" s="70"/>
      <c r="H13" s="70"/>
      <c r="I13" s="70"/>
      <c r="J13" s="71"/>
      <c r="K13" s="58" t="s">
        <v>224</v>
      </c>
      <c r="L13" s="58" t="s">
        <v>225</v>
      </c>
      <c r="M13" s="1"/>
      <c r="N13" s="1"/>
      <c r="O13" s="1"/>
      <c r="P13" s="1"/>
    </row>
    <row r="14" spans="2:16" ht="18.5" customHeight="1" x14ac:dyDescent="0.35">
      <c r="B14" s="65"/>
      <c r="C14" s="65"/>
      <c r="D14" s="72"/>
      <c r="E14" s="73"/>
      <c r="F14" s="73"/>
      <c r="G14" s="73"/>
      <c r="H14" s="73"/>
      <c r="I14" s="73"/>
      <c r="J14" s="74"/>
      <c r="K14" s="58"/>
      <c r="L14" s="58"/>
      <c r="M14" s="1"/>
      <c r="N14" s="1"/>
      <c r="O14" s="1"/>
      <c r="P14" s="1"/>
    </row>
    <row r="15" spans="2:16" ht="18.5" customHeight="1" x14ac:dyDescent="0.35">
      <c r="B15" s="55"/>
      <c r="C15" s="55"/>
      <c r="D15" s="55"/>
      <c r="E15" s="55"/>
      <c r="F15" s="55"/>
      <c r="G15" s="55"/>
      <c r="H15" s="55"/>
      <c r="I15" s="55"/>
      <c r="J15" s="55"/>
      <c r="K15" s="2"/>
      <c r="L15" s="3"/>
      <c r="M15" s="1"/>
      <c r="N15" s="1"/>
      <c r="O15" s="1"/>
      <c r="P15" s="1"/>
    </row>
    <row r="16" spans="2:16" ht="18.5" customHeight="1" x14ac:dyDescent="0.35">
      <c r="B16" s="55"/>
      <c r="C16" s="55"/>
      <c r="D16" s="55"/>
      <c r="E16" s="55"/>
      <c r="F16" s="55"/>
      <c r="G16" s="55"/>
      <c r="H16" s="55"/>
      <c r="I16" s="55"/>
      <c r="J16" s="55"/>
      <c r="K16" s="2"/>
      <c r="L16" s="3"/>
      <c r="M16" s="1"/>
      <c r="N16" s="1"/>
      <c r="O16" s="1"/>
      <c r="P16" s="1"/>
    </row>
    <row r="17" spans="2:12" s="13" customFormat="1" ht="29" x14ac:dyDescent="0.35">
      <c r="B17" s="76" t="s">
        <v>0</v>
      </c>
      <c r="C17" s="76"/>
      <c r="D17" s="77" t="s">
        <v>20</v>
      </c>
      <c r="E17" s="77" t="s">
        <v>19</v>
      </c>
      <c r="F17" s="77" t="s">
        <v>1</v>
      </c>
      <c r="G17" s="78" t="s">
        <v>21</v>
      </c>
      <c r="H17" s="78" t="s">
        <v>35</v>
      </c>
      <c r="I17" s="78" t="s">
        <v>62</v>
      </c>
      <c r="J17" s="78" t="s">
        <v>61</v>
      </c>
      <c r="K17" s="78" t="s">
        <v>36</v>
      </c>
      <c r="L17" s="78" t="s">
        <v>75</v>
      </c>
    </row>
    <row r="18" spans="2:12" hidden="1" x14ac:dyDescent="0.35">
      <c r="B18" s="79" t="s">
        <v>11</v>
      </c>
      <c r="C18" s="79"/>
      <c r="D18" s="79"/>
      <c r="E18" s="79"/>
      <c r="F18" s="79"/>
      <c r="G18" s="79"/>
      <c r="H18" s="79"/>
      <c r="I18" s="79"/>
      <c r="J18" s="79"/>
      <c r="K18" s="79"/>
      <c r="L18" s="79"/>
    </row>
    <row r="19" spans="2:12" ht="12.5" hidden="1" customHeight="1" x14ac:dyDescent="0.35">
      <c r="B19" s="84" t="s">
        <v>168</v>
      </c>
      <c r="C19" s="84"/>
      <c r="D19" s="81"/>
      <c r="E19" s="85"/>
      <c r="F19" s="85"/>
      <c r="G19" s="81"/>
      <c r="H19" s="85"/>
      <c r="I19" s="81"/>
      <c r="J19" s="81"/>
      <c r="K19" s="81"/>
      <c r="L19" s="85"/>
    </row>
    <row r="20" spans="2:12" s="14" customFormat="1" ht="29" hidden="1" x14ac:dyDescent="0.35">
      <c r="B20" s="82">
        <v>1</v>
      </c>
      <c r="C20" s="82" t="s">
        <v>63</v>
      </c>
      <c r="D20" s="82" t="s">
        <v>16</v>
      </c>
      <c r="E20" s="83" t="s">
        <v>3</v>
      </c>
      <c r="F20" s="83" t="s">
        <v>70</v>
      </c>
      <c r="G20" s="82" t="s">
        <v>22</v>
      </c>
      <c r="H20" s="80" t="s">
        <v>31</v>
      </c>
      <c r="I20" s="80" t="s">
        <v>25</v>
      </c>
      <c r="J20" s="80" t="s">
        <v>44</v>
      </c>
      <c r="K20" s="80" t="s">
        <v>25</v>
      </c>
      <c r="L20" s="83"/>
    </row>
    <row r="21" spans="2:12" s="14" customFormat="1" ht="29" hidden="1" x14ac:dyDescent="0.35">
      <c r="B21" s="26">
        <f>B20+1</f>
        <v>2</v>
      </c>
      <c r="C21" s="26" t="s">
        <v>68</v>
      </c>
      <c r="D21" s="26" t="s">
        <v>17</v>
      </c>
      <c r="E21" s="22" t="s">
        <v>72</v>
      </c>
      <c r="F21" s="22" t="s">
        <v>71</v>
      </c>
      <c r="G21" s="26" t="s">
        <v>22</v>
      </c>
      <c r="H21" s="15" t="s">
        <v>31</v>
      </c>
      <c r="I21" s="15" t="s">
        <v>25</v>
      </c>
      <c r="J21" s="15" t="s">
        <v>44</v>
      </c>
      <c r="K21" s="15" t="s">
        <v>25</v>
      </c>
      <c r="L21" s="22" t="s">
        <v>76</v>
      </c>
    </row>
    <row r="22" spans="2:12" s="14" customFormat="1" ht="29" hidden="1" x14ac:dyDescent="0.35">
      <c r="B22" s="26">
        <f>B21+1</f>
        <v>3</v>
      </c>
      <c r="C22" s="26" t="s">
        <v>64</v>
      </c>
      <c r="D22" s="26" t="s">
        <v>17</v>
      </c>
      <c r="E22" s="22" t="s">
        <v>5</v>
      </c>
      <c r="F22" s="22" t="s">
        <v>73</v>
      </c>
      <c r="G22" s="26" t="s">
        <v>22</v>
      </c>
      <c r="H22" s="15" t="s">
        <v>31</v>
      </c>
      <c r="I22" s="15" t="s">
        <v>25</v>
      </c>
      <c r="J22" s="15" t="s">
        <v>44</v>
      </c>
      <c r="K22" s="15" t="s">
        <v>25</v>
      </c>
      <c r="L22" s="22"/>
    </row>
    <row r="23" spans="2:12" s="14" customFormat="1" ht="29" hidden="1" x14ac:dyDescent="0.35">
      <c r="B23" s="26">
        <f>B22+1</f>
        <v>4</v>
      </c>
      <c r="C23" s="26" t="s">
        <v>65</v>
      </c>
      <c r="D23" s="26" t="s">
        <v>17</v>
      </c>
      <c r="E23" s="22" t="s">
        <v>6</v>
      </c>
      <c r="F23" s="22" t="s">
        <v>74</v>
      </c>
      <c r="G23" s="26" t="s">
        <v>22</v>
      </c>
      <c r="H23" s="15" t="s">
        <v>31</v>
      </c>
      <c r="I23" s="15" t="s">
        <v>25</v>
      </c>
      <c r="J23" s="15" t="s">
        <v>44</v>
      </c>
      <c r="K23" s="15" t="s">
        <v>25</v>
      </c>
      <c r="L23" s="22"/>
    </row>
    <row r="24" spans="2:12" s="14" customFormat="1" ht="43.5" hidden="1" x14ac:dyDescent="0.35">
      <c r="B24" s="26">
        <f>B23+1</f>
        <v>5</v>
      </c>
      <c r="C24" s="26" t="s">
        <v>66</v>
      </c>
      <c r="D24" s="26" t="s">
        <v>17</v>
      </c>
      <c r="E24" s="22" t="s">
        <v>77</v>
      </c>
      <c r="F24" s="22" t="s">
        <v>78</v>
      </c>
      <c r="G24" s="26" t="s">
        <v>22</v>
      </c>
      <c r="H24" s="15" t="s">
        <v>32</v>
      </c>
      <c r="I24" s="15" t="s">
        <v>25</v>
      </c>
      <c r="J24" s="15"/>
      <c r="K24" s="15"/>
      <c r="L24" s="22" t="s">
        <v>189</v>
      </c>
    </row>
    <row r="25" spans="2:12" s="14" customFormat="1" ht="29" hidden="1" x14ac:dyDescent="0.35">
      <c r="B25" s="26">
        <f t="shared" ref="B25:B28" si="0">B24+1</f>
        <v>6</v>
      </c>
      <c r="C25" s="26" t="s">
        <v>67</v>
      </c>
      <c r="D25" s="26" t="s">
        <v>17</v>
      </c>
      <c r="E25" s="22" t="s">
        <v>7</v>
      </c>
      <c r="F25" s="22" t="s">
        <v>80</v>
      </c>
      <c r="G25" s="26" t="s">
        <v>22</v>
      </c>
      <c r="H25" s="15" t="s">
        <v>31</v>
      </c>
      <c r="I25" s="15" t="s">
        <v>25</v>
      </c>
      <c r="J25" s="15" t="s">
        <v>44</v>
      </c>
      <c r="K25" s="15" t="s">
        <v>25</v>
      </c>
      <c r="L25" s="22"/>
    </row>
    <row r="26" spans="2:12" s="14" customFormat="1" ht="58" hidden="1" x14ac:dyDescent="0.35">
      <c r="B26" s="26">
        <f t="shared" si="0"/>
        <v>7</v>
      </c>
      <c r="C26" s="26" t="s">
        <v>79</v>
      </c>
      <c r="D26" s="26" t="s">
        <v>18</v>
      </c>
      <c r="E26" s="22" t="s">
        <v>81</v>
      </c>
      <c r="F26" s="22" t="s">
        <v>82</v>
      </c>
      <c r="G26" s="26" t="s">
        <v>22</v>
      </c>
      <c r="H26" s="15" t="s">
        <v>31</v>
      </c>
      <c r="I26" s="15" t="s">
        <v>25</v>
      </c>
      <c r="J26" s="15" t="s">
        <v>44</v>
      </c>
      <c r="K26" s="15" t="s">
        <v>25</v>
      </c>
      <c r="L26" s="22"/>
    </row>
    <row r="27" spans="2:12" s="14" customFormat="1" ht="72.5" hidden="1" x14ac:dyDescent="0.35">
      <c r="B27" s="26">
        <f t="shared" si="0"/>
        <v>8</v>
      </c>
      <c r="C27" s="26" t="s">
        <v>69</v>
      </c>
      <c r="D27" s="26"/>
      <c r="E27" s="22"/>
      <c r="F27" s="22" t="s">
        <v>83</v>
      </c>
      <c r="G27" s="26" t="s">
        <v>22</v>
      </c>
      <c r="H27" s="15" t="s">
        <v>31</v>
      </c>
      <c r="I27" s="15" t="s">
        <v>25</v>
      </c>
      <c r="J27" s="15" t="s">
        <v>44</v>
      </c>
      <c r="K27" s="15" t="s">
        <v>25</v>
      </c>
      <c r="L27" s="22"/>
    </row>
    <row r="28" spans="2:12" s="14" customFormat="1" ht="56.5" hidden="1" customHeight="1" x14ac:dyDescent="0.35">
      <c r="B28" s="26">
        <f t="shared" si="0"/>
        <v>9</v>
      </c>
      <c r="C28" s="26" t="s">
        <v>84</v>
      </c>
      <c r="D28" s="26" t="s">
        <v>85</v>
      </c>
      <c r="E28" s="22"/>
      <c r="F28" s="22" t="s">
        <v>113</v>
      </c>
      <c r="G28" s="26" t="s">
        <v>22</v>
      </c>
      <c r="H28" s="15" t="s">
        <v>31</v>
      </c>
      <c r="I28" s="15" t="s">
        <v>25</v>
      </c>
      <c r="J28" s="15"/>
      <c r="K28" s="15"/>
      <c r="L28" s="22"/>
    </row>
    <row r="29" spans="2:12" hidden="1" x14ac:dyDescent="0.35">
      <c r="B29" s="62" t="s">
        <v>169</v>
      </c>
      <c r="C29" s="62"/>
      <c r="D29" s="62"/>
      <c r="E29" s="62"/>
      <c r="F29" s="62"/>
      <c r="G29" s="62"/>
      <c r="H29" s="62"/>
      <c r="I29" s="62"/>
      <c r="J29" s="62"/>
      <c r="K29" s="62"/>
      <c r="L29" s="62"/>
    </row>
    <row r="30" spans="2:12" ht="36.5" hidden="1" customHeight="1" x14ac:dyDescent="0.35">
      <c r="B30" s="26">
        <f>B28+1</f>
        <v>10</v>
      </c>
      <c r="C30" s="26" t="s">
        <v>86</v>
      </c>
      <c r="D30" s="26"/>
      <c r="E30" s="26"/>
      <c r="F30" s="22" t="s">
        <v>190</v>
      </c>
      <c r="G30" s="26" t="s">
        <v>22</v>
      </c>
      <c r="H30" s="15" t="s">
        <v>31</v>
      </c>
      <c r="I30" s="15" t="s">
        <v>25</v>
      </c>
      <c r="J30" s="15" t="s">
        <v>44</v>
      </c>
      <c r="K30" s="15" t="s">
        <v>25</v>
      </c>
      <c r="L30" s="17"/>
    </row>
    <row r="31" spans="2:12" ht="275.5" hidden="1" x14ac:dyDescent="0.35">
      <c r="B31" s="26">
        <f>B30+1</f>
        <v>11</v>
      </c>
      <c r="C31" s="27" t="s">
        <v>139</v>
      </c>
      <c r="D31" s="22" t="s">
        <v>177</v>
      </c>
      <c r="E31" s="26"/>
      <c r="F31" s="28" t="s">
        <v>191</v>
      </c>
      <c r="G31" s="26" t="s">
        <v>29</v>
      </c>
      <c r="H31" s="15" t="s">
        <v>33</v>
      </c>
      <c r="I31" s="15" t="s">
        <v>25</v>
      </c>
      <c r="J31" s="15" t="s">
        <v>46</v>
      </c>
      <c r="K31" s="15" t="s">
        <v>24</v>
      </c>
      <c r="L31" s="22" t="s">
        <v>197</v>
      </c>
    </row>
    <row r="32" spans="2:12" ht="28" hidden="1" customHeight="1" x14ac:dyDescent="0.35">
      <c r="B32" s="26">
        <f>B31+1</f>
        <v>12</v>
      </c>
      <c r="C32" s="26" t="s">
        <v>87</v>
      </c>
      <c r="D32" s="26"/>
      <c r="E32" s="26"/>
      <c r="F32" s="22" t="s">
        <v>95</v>
      </c>
      <c r="G32" s="26" t="s">
        <v>22</v>
      </c>
      <c r="H32" s="15" t="s">
        <v>31</v>
      </c>
      <c r="I32" s="15" t="s">
        <v>25</v>
      </c>
      <c r="J32" s="15" t="s">
        <v>44</v>
      </c>
      <c r="K32" s="15" t="s">
        <v>25</v>
      </c>
      <c r="L32" s="17"/>
    </row>
    <row r="33" spans="2:12" ht="12" hidden="1" customHeight="1" x14ac:dyDescent="0.35">
      <c r="B33" s="60" t="s">
        <v>110</v>
      </c>
      <c r="C33" s="60"/>
      <c r="D33" s="45"/>
      <c r="E33" s="9"/>
      <c r="F33" s="9"/>
      <c r="G33" s="48"/>
      <c r="H33" s="9"/>
      <c r="I33" s="37"/>
      <c r="J33" s="37"/>
      <c r="K33" s="37"/>
      <c r="L33" s="9"/>
    </row>
    <row r="34" spans="2:12" ht="25" hidden="1" customHeight="1" x14ac:dyDescent="0.35">
      <c r="B34" s="26">
        <f>B32+1</f>
        <v>13</v>
      </c>
      <c r="C34" s="26" t="s">
        <v>88</v>
      </c>
      <c r="D34" s="26"/>
      <c r="E34" s="26"/>
      <c r="F34" s="22" t="s">
        <v>95</v>
      </c>
      <c r="G34" s="26" t="s">
        <v>22</v>
      </c>
      <c r="H34" s="15" t="s">
        <v>31</v>
      </c>
      <c r="I34" s="15" t="s">
        <v>25</v>
      </c>
      <c r="J34" s="15" t="s">
        <v>44</v>
      </c>
      <c r="K34" s="15" t="s">
        <v>25</v>
      </c>
      <c r="L34" s="17"/>
    </row>
    <row r="35" spans="2:12" ht="25" hidden="1" customHeight="1" x14ac:dyDescent="0.35">
      <c r="B35" s="26">
        <f t="shared" ref="B35:B40" si="1">B34+1</f>
        <v>14</v>
      </c>
      <c r="C35" s="26" t="s">
        <v>89</v>
      </c>
      <c r="D35" s="26"/>
      <c r="E35" s="26"/>
      <c r="F35" s="26" t="s">
        <v>95</v>
      </c>
      <c r="G35" s="26" t="s">
        <v>22</v>
      </c>
      <c r="H35" s="15" t="s">
        <v>31</v>
      </c>
      <c r="I35" s="15" t="s">
        <v>25</v>
      </c>
      <c r="J35" s="15" t="s">
        <v>44</v>
      </c>
      <c r="K35" s="15" t="s">
        <v>25</v>
      </c>
      <c r="L35" s="17"/>
    </row>
    <row r="36" spans="2:12" ht="25" hidden="1" customHeight="1" x14ac:dyDescent="0.35">
      <c r="B36" s="26">
        <f t="shared" si="1"/>
        <v>15</v>
      </c>
      <c r="C36" s="26" t="s">
        <v>90</v>
      </c>
      <c r="D36" s="26"/>
      <c r="E36" s="26"/>
      <c r="F36" s="26" t="s">
        <v>95</v>
      </c>
      <c r="G36" s="26" t="s">
        <v>22</v>
      </c>
      <c r="H36" s="15" t="s">
        <v>31</v>
      </c>
      <c r="I36" s="15" t="s">
        <v>25</v>
      </c>
      <c r="J36" s="15" t="s">
        <v>44</v>
      </c>
      <c r="K36" s="15" t="s">
        <v>25</v>
      </c>
      <c r="L36" s="17"/>
    </row>
    <row r="37" spans="2:12" ht="25" hidden="1" customHeight="1" x14ac:dyDescent="0.35">
      <c r="B37" s="26">
        <f t="shared" si="1"/>
        <v>16</v>
      </c>
      <c r="C37" s="26" t="s">
        <v>91</v>
      </c>
      <c r="D37" s="26"/>
      <c r="E37" s="22" t="s">
        <v>192</v>
      </c>
      <c r="F37" s="26" t="s">
        <v>95</v>
      </c>
      <c r="G37" s="26" t="s">
        <v>22</v>
      </c>
      <c r="H37" s="15" t="s">
        <v>31</v>
      </c>
      <c r="I37" s="15" t="s">
        <v>25</v>
      </c>
      <c r="J37" s="15" t="s">
        <v>44</v>
      </c>
      <c r="K37" s="15" t="s">
        <v>25</v>
      </c>
      <c r="L37" s="17"/>
    </row>
    <row r="38" spans="2:12" ht="25" hidden="1" customHeight="1" x14ac:dyDescent="0.35">
      <c r="B38" s="26">
        <f t="shared" si="1"/>
        <v>17</v>
      </c>
      <c r="C38" s="26" t="s">
        <v>92</v>
      </c>
      <c r="D38" s="26"/>
      <c r="E38" s="22"/>
      <c r="F38" s="26" t="s">
        <v>95</v>
      </c>
      <c r="G38" s="26" t="s">
        <v>22</v>
      </c>
      <c r="H38" s="15" t="s">
        <v>31</v>
      </c>
      <c r="I38" s="15" t="s">
        <v>25</v>
      </c>
      <c r="J38" s="15" t="s">
        <v>44</v>
      </c>
      <c r="K38" s="15" t="s">
        <v>25</v>
      </c>
      <c r="L38" s="17"/>
    </row>
    <row r="39" spans="2:12" ht="25" hidden="1" customHeight="1" x14ac:dyDescent="0.35">
      <c r="B39" s="26">
        <f t="shared" si="1"/>
        <v>18</v>
      </c>
      <c r="C39" s="26" t="s">
        <v>93</v>
      </c>
      <c r="D39" s="26" t="s">
        <v>116</v>
      </c>
      <c r="E39" s="22" t="s">
        <v>114</v>
      </c>
      <c r="F39" s="26" t="s">
        <v>95</v>
      </c>
      <c r="G39" s="26" t="s">
        <v>22</v>
      </c>
      <c r="H39" s="15" t="s">
        <v>31</v>
      </c>
      <c r="I39" s="15" t="s">
        <v>25</v>
      </c>
      <c r="J39" s="15" t="s">
        <v>44</v>
      </c>
      <c r="K39" s="15" t="s">
        <v>25</v>
      </c>
      <c r="L39" s="17"/>
    </row>
    <row r="40" spans="2:12" ht="39" hidden="1" customHeight="1" x14ac:dyDescent="0.35">
      <c r="B40" s="26">
        <f t="shared" si="1"/>
        <v>19</v>
      </c>
      <c r="C40" s="26" t="s">
        <v>94</v>
      </c>
      <c r="D40" s="26"/>
      <c r="E40" s="26"/>
      <c r="F40" s="22" t="s">
        <v>115</v>
      </c>
      <c r="G40" s="26" t="s">
        <v>22</v>
      </c>
      <c r="H40" s="15" t="s">
        <v>31</v>
      </c>
      <c r="I40" s="15" t="s">
        <v>25</v>
      </c>
      <c r="J40" s="15" t="s">
        <v>44</v>
      </c>
      <c r="K40" s="15" t="s">
        <v>25</v>
      </c>
      <c r="L40" s="17"/>
    </row>
    <row r="41" spans="2:12" hidden="1" x14ac:dyDescent="0.35">
      <c r="B41" s="62" t="s">
        <v>170</v>
      </c>
      <c r="C41" s="62"/>
      <c r="D41" s="62"/>
      <c r="E41" s="62"/>
      <c r="F41" s="62"/>
      <c r="G41" s="62"/>
      <c r="H41" s="62"/>
      <c r="I41" s="62"/>
      <c r="J41" s="62"/>
      <c r="K41" s="62"/>
      <c r="L41" s="62"/>
    </row>
    <row r="42" spans="2:12" ht="27" hidden="1" customHeight="1" x14ac:dyDescent="0.35">
      <c r="B42" s="64" t="s">
        <v>101</v>
      </c>
      <c r="C42" s="64"/>
      <c r="D42" s="40"/>
      <c r="E42" s="34"/>
      <c r="F42" s="34"/>
      <c r="G42" s="40"/>
      <c r="H42" s="34"/>
      <c r="I42" s="40"/>
      <c r="J42" s="40"/>
      <c r="K42" s="40"/>
      <c r="L42" s="34"/>
    </row>
    <row r="43" spans="2:12" ht="91" customHeight="1" x14ac:dyDescent="0.35">
      <c r="B43" s="26">
        <f>B40+1</f>
        <v>20</v>
      </c>
      <c r="C43" s="27" t="s">
        <v>102</v>
      </c>
      <c r="D43" s="22" t="s">
        <v>214</v>
      </c>
      <c r="E43" s="26"/>
      <c r="F43" s="22" t="s">
        <v>194</v>
      </c>
      <c r="G43" s="27" t="s">
        <v>29</v>
      </c>
      <c r="H43" s="18" t="s">
        <v>32</v>
      </c>
      <c r="I43" s="18" t="s">
        <v>26</v>
      </c>
      <c r="J43" s="15" t="s">
        <v>46</v>
      </c>
      <c r="K43" s="15" t="s">
        <v>24</v>
      </c>
      <c r="L43" s="17" t="s">
        <v>198</v>
      </c>
    </row>
    <row r="44" spans="2:12" ht="56" customHeight="1" x14ac:dyDescent="0.35">
      <c r="B44" s="26">
        <f>B43+1</f>
        <v>21</v>
      </c>
      <c r="C44" s="27" t="s">
        <v>107</v>
      </c>
      <c r="D44" s="22" t="s">
        <v>193</v>
      </c>
      <c r="E44" s="26"/>
      <c r="F44" s="22" t="s">
        <v>195</v>
      </c>
      <c r="G44" s="27" t="s">
        <v>29</v>
      </c>
      <c r="H44" s="18" t="s">
        <v>32</v>
      </c>
      <c r="I44" s="18" t="s">
        <v>26</v>
      </c>
      <c r="J44" s="15" t="s">
        <v>46</v>
      </c>
      <c r="K44" s="15" t="s">
        <v>24</v>
      </c>
      <c r="L44" s="39" t="s">
        <v>196</v>
      </c>
    </row>
    <row r="45" spans="2:12" hidden="1" x14ac:dyDescent="0.35">
      <c r="B45" s="62" t="s">
        <v>13</v>
      </c>
      <c r="C45" s="62"/>
      <c r="D45" s="62"/>
      <c r="E45" s="62"/>
      <c r="F45" s="62"/>
      <c r="G45" s="62"/>
      <c r="H45" s="62"/>
      <c r="I45" s="62"/>
      <c r="J45" s="62"/>
      <c r="K45" s="62"/>
      <c r="L45" s="62"/>
    </row>
    <row r="46" spans="2:12" ht="12.5" hidden="1" customHeight="1" x14ac:dyDescent="0.35">
      <c r="B46" s="63" t="s">
        <v>119</v>
      </c>
      <c r="C46" s="63"/>
      <c r="D46" s="44"/>
      <c r="E46" s="8"/>
      <c r="F46" s="8"/>
      <c r="G46" s="50"/>
      <c r="H46" s="8"/>
      <c r="I46" s="36"/>
      <c r="J46" s="36"/>
      <c r="K46" s="36"/>
      <c r="L46" s="8"/>
    </row>
    <row r="47" spans="2:12" s="14" customFormat="1" ht="39" hidden="1" customHeight="1" x14ac:dyDescent="0.35">
      <c r="B47" s="22">
        <f>B44+1</f>
        <v>22</v>
      </c>
      <c r="C47" s="26" t="s">
        <v>140</v>
      </c>
      <c r="D47" s="26" t="s">
        <v>14</v>
      </c>
      <c r="E47" s="22" t="s">
        <v>12</v>
      </c>
      <c r="F47" s="22" t="s">
        <v>103</v>
      </c>
      <c r="G47" s="26" t="s">
        <v>22</v>
      </c>
      <c r="H47" s="15" t="s">
        <v>31</v>
      </c>
      <c r="I47" s="15" t="s">
        <v>25</v>
      </c>
      <c r="J47" s="41"/>
      <c r="K47" s="41"/>
      <c r="L47" s="22"/>
    </row>
    <row r="48" spans="2:12" ht="99.5" customHeight="1" x14ac:dyDescent="0.35">
      <c r="B48" s="26">
        <f>B47+1</f>
        <v>23</v>
      </c>
      <c r="C48" s="27" t="s">
        <v>179</v>
      </c>
      <c r="D48" s="22" t="s">
        <v>193</v>
      </c>
      <c r="E48" s="26"/>
      <c r="F48" s="22" t="s">
        <v>141</v>
      </c>
      <c r="G48" s="27" t="s">
        <v>29</v>
      </c>
      <c r="H48" s="18" t="s">
        <v>33</v>
      </c>
      <c r="I48" s="18" t="s">
        <v>26</v>
      </c>
      <c r="J48" s="15" t="s">
        <v>46</v>
      </c>
      <c r="K48" s="15" t="s">
        <v>24</v>
      </c>
      <c r="L48" s="22" t="s">
        <v>178</v>
      </c>
    </row>
    <row r="49" spans="2:12" ht="135" customHeight="1" x14ac:dyDescent="0.35">
      <c r="B49" s="26">
        <f t="shared" ref="B49:B55" si="2">B48+1</f>
        <v>24</v>
      </c>
      <c r="C49" s="27" t="s">
        <v>96</v>
      </c>
      <c r="D49" s="22"/>
      <c r="E49" s="26"/>
      <c r="F49" s="22" t="s">
        <v>142</v>
      </c>
      <c r="G49" s="27" t="s">
        <v>29</v>
      </c>
      <c r="H49" s="18" t="s">
        <v>33</v>
      </c>
      <c r="I49" s="18" t="s">
        <v>26</v>
      </c>
      <c r="J49" s="15" t="s">
        <v>46</v>
      </c>
      <c r="K49" s="15" t="s">
        <v>24</v>
      </c>
      <c r="L49" s="22" t="s">
        <v>180</v>
      </c>
    </row>
    <row r="50" spans="2:12" ht="16" hidden="1" customHeight="1" x14ac:dyDescent="0.35">
      <c r="B50" s="60" t="s">
        <v>108</v>
      </c>
      <c r="C50" s="60"/>
      <c r="D50" s="45"/>
      <c r="E50" s="9"/>
      <c r="F50" s="9"/>
      <c r="G50" s="48"/>
      <c r="H50" s="9"/>
      <c r="I50" s="37"/>
      <c r="J50" s="37"/>
      <c r="K50" s="37"/>
      <c r="L50" s="9"/>
    </row>
    <row r="51" spans="2:12" s="32" customFormat="1" ht="95" customHeight="1" x14ac:dyDescent="0.35">
      <c r="B51" s="26">
        <f>B49+1</f>
        <v>25</v>
      </c>
      <c r="C51" s="27" t="s">
        <v>97</v>
      </c>
      <c r="D51" s="26"/>
      <c r="E51" s="26"/>
      <c r="F51" s="22" t="s">
        <v>181</v>
      </c>
      <c r="G51" s="27" t="s">
        <v>29</v>
      </c>
      <c r="H51" s="18" t="s">
        <v>33</v>
      </c>
      <c r="I51" s="18" t="s">
        <v>26</v>
      </c>
      <c r="J51" s="15" t="s">
        <v>46</v>
      </c>
      <c r="K51" s="15"/>
      <c r="L51" s="22" t="s">
        <v>182</v>
      </c>
    </row>
    <row r="52" spans="2:12" ht="85.5" customHeight="1" x14ac:dyDescent="0.35">
      <c r="B52" s="26">
        <f t="shared" si="2"/>
        <v>26</v>
      </c>
      <c r="C52" s="27" t="s">
        <v>98</v>
      </c>
      <c r="D52" s="26"/>
      <c r="E52" s="26"/>
      <c r="F52" s="22" t="s">
        <v>183</v>
      </c>
      <c r="G52" s="27" t="s">
        <v>29</v>
      </c>
      <c r="H52" s="18" t="s">
        <v>33</v>
      </c>
      <c r="I52" s="18" t="s">
        <v>26</v>
      </c>
      <c r="J52" s="15" t="s">
        <v>47</v>
      </c>
      <c r="K52" s="15"/>
      <c r="L52" s="22" t="s">
        <v>185</v>
      </c>
    </row>
    <row r="53" spans="2:12" ht="16" hidden="1" customHeight="1" x14ac:dyDescent="0.35">
      <c r="B53" s="60" t="s">
        <v>109</v>
      </c>
      <c r="C53" s="60"/>
      <c r="D53" s="45"/>
      <c r="E53" s="9"/>
      <c r="F53" s="9"/>
      <c r="G53" s="48"/>
      <c r="H53" s="9"/>
      <c r="I53" s="37"/>
      <c r="J53" s="37"/>
      <c r="K53" s="37"/>
      <c r="L53" s="9"/>
    </row>
    <row r="54" spans="2:12" s="23" customFormat="1" ht="61" customHeight="1" x14ac:dyDescent="0.35">
      <c r="B54" s="26">
        <f>B52+1</f>
        <v>27</v>
      </c>
      <c r="C54" s="27" t="s">
        <v>99</v>
      </c>
      <c r="D54" s="26"/>
      <c r="E54" s="26"/>
      <c r="F54" s="26" t="s">
        <v>104</v>
      </c>
      <c r="G54" s="27" t="s">
        <v>29</v>
      </c>
      <c r="H54" s="18" t="s">
        <v>32</v>
      </c>
      <c r="I54" s="18" t="s">
        <v>26</v>
      </c>
      <c r="J54" s="15" t="s">
        <v>46</v>
      </c>
      <c r="K54" s="15"/>
      <c r="L54" s="22" t="s">
        <v>186</v>
      </c>
    </row>
    <row r="55" spans="2:12" ht="55" customHeight="1" x14ac:dyDescent="0.35">
      <c r="B55" s="26">
        <f t="shared" si="2"/>
        <v>28</v>
      </c>
      <c r="C55" s="27" t="s">
        <v>100</v>
      </c>
      <c r="D55" s="26"/>
      <c r="E55" s="26"/>
      <c r="F55" s="29" t="s">
        <v>105</v>
      </c>
      <c r="G55" s="27" t="s">
        <v>29</v>
      </c>
      <c r="H55" s="18" t="s">
        <v>32</v>
      </c>
      <c r="I55" s="18" t="s">
        <v>26</v>
      </c>
      <c r="J55" s="15" t="s">
        <v>46</v>
      </c>
      <c r="K55" s="15"/>
      <c r="L55" s="22" t="s">
        <v>187</v>
      </c>
    </row>
    <row r="56" spans="2:12" ht="55" customHeight="1" x14ac:dyDescent="0.35">
      <c r="B56" s="26"/>
      <c r="C56" s="27" t="s">
        <v>215</v>
      </c>
      <c r="D56" s="26" t="s">
        <v>216</v>
      </c>
      <c r="E56" s="26"/>
      <c r="F56" s="29" t="s">
        <v>217</v>
      </c>
      <c r="G56" s="27" t="s">
        <v>29</v>
      </c>
      <c r="H56" s="18"/>
      <c r="I56" s="18" t="s">
        <v>26</v>
      </c>
      <c r="J56" s="15"/>
      <c r="K56" s="15"/>
      <c r="L56" s="22" t="s">
        <v>218</v>
      </c>
    </row>
    <row r="57" spans="2:12" hidden="1" x14ac:dyDescent="0.35">
      <c r="B57" s="62" t="s">
        <v>55</v>
      </c>
      <c r="C57" s="62"/>
      <c r="D57" s="62"/>
      <c r="E57" s="62"/>
      <c r="F57" s="62"/>
      <c r="G57" s="62"/>
      <c r="H57" s="62"/>
      <c r="I57" s="62"/>
      <c r="J57" s="62"/>
      <c r="K57" s="62"/>
      <c r="L57" s="62"/>
    </row>
    <row r="58" spans="2:12" hidden="1" x14ac:dyDescent="0.35">
      <c r="B58" s="75" t="s">
        <v>120</v>
      </c>
      <c r="C58" s="75"/>
      <c r="D58" s="46"/>
      <c r="E58" s="10"/>
      <c r="F58" s="10"/>
      <c r="G58" s="52"/>
      <c r="H58" s="10"/>
      <c r="I58" s="36"/>
      <c r="J58" s="36"/>
      <c r="K58" s="36"/>
      <c r="L58" s="10"/>
    </row>
    <row r="59" spans="2:12" ht="139" hidden="1" customHeight="1" x14ac:dyDescent="0.35">
      <c r="B59" s="26">
        <f>B55+1</f>
        <v>29</v>
      </c>
      <c r="C59" s="26" t="s">
        <v>15</v>
      </c>
      <c r="D59" s="26" t="s">
        <v>56</v>
      </c>
      <c r="E59" s="26" t="s">
        <v>49</v>
      </c>
      <c r="F59" s="22" t="s">
        <v>219</v>
      </c>
      <c r="G59" s="26" t="s">
        <v>22</v>
      </c>
      <c r="H59" s="15" t="s">
        <v>31</v>
      </c>
      <c r="I59" s="19" t="s">
        <v>25</v>
      </c>
      <c r="J59" s="19"/>
      <c r="K59" s="19"/>
      <c r="L59" s="21"/>
    </row>
    <row r="60" spans="2:12" ht="100.5" hidden="1" customHeight="1" x14ac:dyDescent="0.35">
      <c r="B60" s="26">
        <f>B59+1</f>
        <v>30</v>
      </c>
      <c r="C60" s="26" t="s">
        <v>121</v>
      </c>
      <c r="D60" s="26" t="s">
        <v>57</v>
      </c>
      <c r="E60" s="26" t="s">
        <v>50</v>
      </c>
      <c r="F60" s="22" t="s">
        <v>220</v>
      </c>
      <c r="G60" s="26" t="s">
        <v>22</v>
      </c>
      <c r="H60" s="15" t="s">
        <v>31</v>
      </c>
      <c r="I60" s="19" t="s">
        <v>25</v>
      </c>
      <c r="J60" s="19"/>
      <c r="K60" s="19"/>
      <c r="L60" s="21"/>
    </row>
    <row r="61" spans="2:12" ht="29" hidden="1" x14ac:dyDescent="0.35">
      <c r="B61" s="26">
        <f>B60+1</f>
        <v>31</v>
      </c>
      <c r="C61" s="26" t="s">
        <v>122</v>
      </c>
      <c r="D61" s="26" t="s">
        <v>111</v>
      </c>
      <c r="E61" s="16"/>
      <c r="F61" s="22" t="s">
        <v>112</v>
      </c>
      <c r="G61" s="15"/>
      <c r="H61" s="15"/>
      <c r="I61" s="19"/>
      <c r="J61" s="19"/>
      <c r="K61" s="19"/>
      <c r="L61" s="21"/>
    </row>
    <row r="62" spans="2:12" ht="76" customHeight="1" x14ac:dyDescent="0.35">
      <c r="B62" s="26">
        <f>B61+1</f>
        <v>32</v>
      </c>
      <c r="C62" s="27" t="s">
        <v>123</v>
      </c>
      <c r="D62" s="26"/>
      <c r="E62" s="26"/>
      <c r="F62" s="22" t="s">
        <v>146</v>
      </c>
      <c r="G62" s="27" t="s">
        <v>29</v>
      </c>
      <c r="H62" s="15" t="s">
        <v>32</v>
      </c>
      <c r="I62" s="18" t="s">
        <v>26</v>
      </c>
      <c r="J62" s="19" t="s">
        <v>46</v>
      </c>
      <c r="K62" s="19"/>
      <c r="L62" s="38" t="s">
        <v>188</v>
      </c>
    </row>
    <row r="63" spans="2:12" ht="18" hidden="1" customHeight="1" x14ac:dyDescent="0.35">
      <c r="B63" s="60" t="s">
        <v>54</v>
      </c>
      <c r="C63" s="60"/>
      <c r="D63" s="45"/>
      <c r="E63" s="9"/>
      <c r="F63" s="9"/>
      <c r="G63" s="48"/>
      <c r="H63" s="9"/>
      <c r="I63" s="37"/>
      <c r="J63" s="37"/>
      <c r="K63" s="37"/>
      <c r="L63" s="9"/>
    </row>
    <row r="64" spans="2:12" ht="170" hidden="1" customHeight="1" x14ac:dyDescent="0.35">
      <c r="B64" s="26">
        <f>B62+1</f>
        <v>33</v>
      </c>
      <c r="C64" s="26" t="s">
        <v>124</v>
      </c>
      <c r="D64" s="30"/>
      <c r="E64" s="26"/>
      <c r="F64" s="17" t="s">
        <v>143</v>
      </c>
      <c r="G64" s="26" t="s">
        <v>22</v>
      </c>
      <c r="H64" s="15" t="s">
        <v>31</v>
      </c>
      <c r="I64" s="15" t="s">
        <v>25</v>
      </c>
      <c r="J64" s="19"/>
      <c r="K64" s="15"/>
      <c r="L64" s="17"/>
    </row>
    <row r="65" spans="2:12" ht="130.5" hidden="1" x14ac:dyDescent="0.35">
      <c r="B65" s="26">
        <f>B64+1</f>
        <v>34</v>
      </c>
      <c r="C65" s="26" t="s">
        <v>125</v>
      </c>
      <c r="D65" s="30"/>
      <c r="E65" s="26"/>
      <c r="F65" s="17" t="s">
        <v>144</v>
      </c>
      <c r="G65" s="26" t="s">
        <v>22</v>
      </c>
      <c r="H65" s="15" t="s">
        <v>31</v>
      </c>
      <c r="I65" s="15" t="s">
        <v>25</v>
      </c>
      <c r="J65" s="19"/>
      <c r="K65" s="15"/>
      <c r="L65" s="17"/>
    </row>
    <row r="66" spans="2:12" ht="170.5" hidden="1" customHeight="1" x14ac:dyDescent="0.35">
      <c r="B66" s="26">
        <f t="shared" ref="B66:B67" si="3">B65+1</f>
        <v>35</v>
      </c>
      <c r="C66" s="26" t="s">
        <v>126</v>
      </c>
      <c r="D66" s="30"/>
      <c r="E66" s="26"/>
      <c r="F66" s="17" t="s">
        <v>145</v>
      </c>
      <c r="G66" s="26" t="s">
        <v>22</v>
      </c>
      <c r="H66" s="15" t="s">
        <v>31</v>
      </c>
      <c r="I66" s="15" t="s">
        <v>25</v>
      </c>
      <c r="J66" s="19"/>
      <c r="K66" s="15"/>
      <c r="L66" s="17"/>
    </row>
    <row r="67" spans="2:12" ht="68.5" customHeight="1" x14ac:dyDescent="0.35">
      <c r="B67" s="26">
        <f t="shared" si="3"/>
        <v>36</v>
      </c>
      <c r="C67" s="26" t="s">
        <v>127</v>
      </c>
      <c r="D67" s="30"/>
      <c r="E67" s="16"/>
      <c r="F67" s="22" t="s">
        <v>128</v>
      </c>
      <c r="G67" s="27" t="s">
        <v>29</v>
      </c>
      <c r="H67" s="15"/>
      <c r="I67" s="18" t="s">
        <v>26</v>
      </c>
      <c r="J67" s="19"/>
      <c r="K67" s="15"/>
      <c r="L67" s="17"/>
    </row>
    <row r="68" spans="2:12" hidden="1" x14ac:dyDescent="0.35">
      <c r="B68" s="59" t="s">
        <v>129</v>
      </c>
      <c r="C68" s="59"/>
      <c r="D68" s="43"/>
      <c r="E68" s="11"/>
      <c r="F68" s="11"/>
      <c r="G68" s="51"/>
      <c r="H68" s="11"/>
      <c r="I68" s="37"/>
      <c r="J68" s="37"/>
      <c r="K68" s="37"/>
      <c r="L68" s="11"/>
    </row>
    <row r="69" spans="2:12" ht="29" hidden="1" x14ac:dyDescent="0.35">
      <c r="B69" s="26">
        <f>B67+1</f>
        <v>37</v>
      </c>
      <c r="C69" s="26" t="s">
        <v>130</v>
      </c>
      <c r="D69" s="30"/>
      <c r="E69" s="26"/>
      <c r="F69" s="31" t="s">
        <v>221</v>
      </c>
      <c r="G69" s="26"/>
      <c r="H69" s="26"/>
      <c r="I69" s="26"/>
      <c r="J69" s="26"/>
      <c r="K69" s="26"/>
      <c r="L69" s="17"/>
    </row>
    <row r="70" spans="2:12" hidden="1" x14ac:dyDescent="0.35">
      <c r="B70" s="59" t="s">
        <v>8</v>
      </c>
      <c r="C70" s="59"/>
      <c r="D70" s="43"/>
      <c r="E70" s="11"/>
      <c r="F70" s="11"/>
      <c r="G70" s="51"/>
      <c r="H70" s="11"/>
      <c r="I70" s="37"/>
      <c r="J70" s="37"/>
      <c r="K70" s="37"/>
      <c r="L70" s="11"/>
    </row>
    <row r="71" spans="2:12" hidden="1" x14ac:dyDescent="0.35">
      <c r="B71" s="26">
        <f>B69+1</f>
        <v>38</v>
      </c>
      <c r="C71" s="26" t="s">
        <v>131</v>
      </c>
      <c r="D71" s="30" t="s">
        <v>58</v>
      </c>
      <c r="E71" s="26" t="s">
        <v>51</v>
      </c>
      <c r="F71" s="17" t="s">
        <v>136</v>
      </c>
      <c r="G71" s="26" t="s">
        <v>22</v>
      </c>
      <c r="H71" s="26" t="s">
        <v>31</v>
      </c>
      <c r="I71" s="26" t="s">
        <v>25</v>
      </c>
      <c r="J71" s="26"/>
      <c r="K71" s="26"/>
      <c r="L71" s="17"/>
    </row>
    <row r="72" spans="2:12" hidden="1" x14ac:dyDescent="0.35">
      <c r="B72" s="26">
        <f>B71+1</f>
        <v>39</v>
      </c>
      <c r="C72" s="26" t="s">
        <v>132</v>
      </c>
      <c r="D72" s="30" t="s">
        <v>59</v>
      </c>
      <c r="E72" s="26" t="s">
        <v>52</v>
      </c>
      <c r="F72" s="17" t="s">
        <v>137</v>
      </c>
      <c r="G72" s="26" t="s">
        <v>22</v>
      </c>
      <c r="H72" s="26" t="s">
        <v>31</v>
      </c>
      <c r="I72" s="26" t="s">
        <v>25</v>
      </c>
      <c r="J72" s="26"/>
      <c r="K72" s="26"/>
      <c r="L72" s="17"/>
    </row>
    <row r="73" spans="2:12" s="32" customFormat="1" ht="39" hidden="1" customHeight="1" x14ac:dyDescent="0.35">
      <c r="B73" s="26">
        <f>B72+1</f>
        <v>40</v>
      </c>
      <c r="C73" s="26" t="s">
        <v>133</v>
      </c>
      <c r="D73" s="26" t="s">
        <v>60</v>
      </c>
      <c r="E73" s="26" t="s">
        <v>149</v>
      </c>
      <c r="F73" s="22" t="s">
        <v>147</v>
      </c>
      <c r="G73" s="26" t="s">
        <v>22</v>
      </c>
      <c r="H73" s="26" t="s">
        <v>31</v>
      </c>
      <c r="I73" s="26" t="s">
        <v>25</v>
      </c>
      <c r="J73" s="26"/>
      <c r="K73" s="26"/>
      <c r="L73" s="22" t="s">
        <v>148</v>
      </c>
    </row>
    <row r="74" spans="2:12" hidden="1" x14ac:dyDescent="0.35">
      <c r="B74" s="59" t="s">
        <v>171</v>
      </c>
      <c r="C74" s="59"/>
      <c r="D74" s="43"/>
      <c r="E74" s="11"/>
      <c r="F74" s="11"/>
      <c r="G74" s="51"/>
      <c r="H74" s="11"/>
      <c r="I74" s="37"/>
      <c r="J74" s="37"/>
      <c r="K74" s="37"/>
      <c r="L74" s="11"/>
    </row>
    <row r="75" spans="2:12" s="14" customFormat="1" ht="115" customHeight="1" x14ac:dyDescent="0.35">
      <c r="B75" s="26">
        <f>B73+1</f>
        <v>41</v>
      </c>
      <c r="C75" s="26" t="s">
        <v>134</v>
      </c>
      <c r="D75" s="26" t="s">
        <v>39</v>
      </c>
      <c r="E75" s="22" t="s">
        <v>138</v>
      </c>
      <c r="F75" s="22" t="s">
        <v>150</v>
      </c>
      <c r="G75" s="27" t="s">
        <v>29</v>
      </c>
      <c r="H75" s="22"/>
      <c r="I75" s="18" t="s">
        <v>26</v>
      </c>
      <c r="J75" s="26"/>
      <c r="K75" s="26"/>
      <c r="L75" s="22"/>
    </row>
    <row r="76" spans="2:12" ht="29" hidden="1" x14ac:dyDescent="0.35">
      <c r="B76" s="26">
        <f>B75+1</f>
        <v>42</v>
      </c>
      <c r="C76" s="26" t="s">
        <v>135</v>
      </c>
      <c r="D76" s="26" t="s">
        <v>40</v>
      </c>
      <c r="E76" s="17" t="s">
        <v>53</v>
      </c>
      <c r="F76" s="30"/>
      <c r="G76" s="26"/>
      <c r="H76" s="26"/>
      <c r="I76" s="26"/>
      <c r="J76" s="26"/>
      <c r="K76" s="26"/>
      <c r="L76" s="17"/>
    </row>
    <row r="77" spans="2:12" hidden="1" x14ac:dyDescent="0.35">
      <c r="B77" s="59" t="s">
        <v>9</v>
      </c>
      <c r="C77" s="59"/>
      <c r="D77" s="43"/>
      <c r="E77" s="11"/>
      <c r="F77" s="11"/>
      <c r="G77" s="51"/>
      <c r="H77" s="11"/>
      <c r="I77" s="37"/>
      <c r="J77" s="37"/>
      <c r="K77" s="37"/>
      <c r="L77" s="11"/>
    </row>
    <row r="78" spans="2:12" ht="46" customHeight="1" x14ac:dyDescent="0.35">
      <c r="B78" s="26">
        <f>B76+1</f>
        <v>43</v>
      </c>
      <c r="C78" s="26" t="s">
        <v>152</v>
      </c>
      <c r="D78" s="30"/>
      <c r="E78" s="26"/>
      <c r="F78" s="42" t="s">
        <v>157</v>
      </c>
      <c r="G78" s="27" t="s">
        <v>29</v>
      </c>
      <c r="H78" s="19"/>
      <c r="I78" s="18" t="s">
        <v>26</v>
      </c>
      <c r="J78" s="19"/>
      <c r="K78" s="19"/>
      <c r="L78" s="38" t="s">
        <v>212</v>
      </c>
    </row>
    <row r="79" spans="2:12" ht="89" customHeight="1" x14ac:dyDescent="0.35">
      <c r="B79" s="26">
        <f>B78+1</f>
        <v>44</v>
      </c>
      <c r="C79" s="26" t="s">
        <v>153</v>
      </c>
      <c r="D79" s="30"/>
      <c r="E79" s="26"/>
      <c r="F79" s="42" t="s">
        <v>157</v>
      </c>
      <c r="G79" s="27" t="s">
        <v>29</v>
      </c>
      <c r="H79" s="19"/>
      <c r="I79" s="18" t="s">
        <v>26</v>
      </c>
      <c r="J79" s="19"/>
      <c r="K79" s="19"/>
      <c r="L79" s="21" t="s">
        <v>213</v>
      </c>
    </row>
    <row r="80" spans="2:12" ht="99.5" customHeight="1" x14ac:dyDescent="0.35">
      <c r="B80" s="26">
        <f t="shared" ref="B80:B82" si="4">B79+1</f>
        <v>45</v>
      </c>
      <c r="C80" s="26" t="s">
        <v>154</v>
      </c>
      <c r="D80" s="30"/>
      <c r="E80" s="26"/>
      <c r="F80" s="33" t="s">
        <v>157</v>
      </c>
      <c r="G80" s="27" t="s">
        <v>29</v>
      </c>
      <c r="H80" s="19"/>
      <c r="I80" s="18" t="s">
        <v>26</v>
      </c>
      <c r="J80" s="19"/>
      <c r="K80" s="19"/>
      <c r="L80" s="38" t="s">
        <v>199</v>
      </c>
    </row>
    <row r="81" spans="2:12" x14ac:dyDescent="0.35">
      <c r="B81" s="26">
        <f t="shared" si="4"/>
        <v>46</v>
      </c>
      <c r="C81" s="26" t="s">
        <v>151</v>
      </c>
      <c r="D81" s="30"/>
      <c r="E81" s="26"/>
      <c r="F81" s="33" t="s">
        <v>157</v>
      </c>
      <c r="G81" s="27" t="s">
        <v>29</v>
      </c>
      <c r="H81" s="19"/>
      <c r="I81" s="18" t="s">
        <v>26</v>
      </c>
      <c r="J81" s="19"/>
      <c r="K81" s="19"/>
      <c r="L81" s="21"/>
    </row>
    <row r="82" spans="2:12" ht="43.5" x14ac:dyDescent="0.35">
      <c r="B82" s="26">
        <f t="shared" si="4"/>
        <v>47</v>
      </c>
      <c r="C82" s="26" t="s">
        <v>155</v>
      </c>
      <c r="D82" s="30"/>
      <c r="E82" s="26"/>
      <c r="F82" s="21" t="s">
        <v>158</v>
      </c>
      <c r="G82" s="27" t="s">
        <v>29</v>
      </c>
      <c r="H82" s="19"/>
      <c r="I82" s="18" t="s">
        <v>26</v>
      </c>
      <c r="J82" s="19"/>
      <c r="K82" s="19"/>
      <c r="L82" s="21"/>
    </row>
    <row r="83" spans="2:12" hidden="1" x14ac:dyDescent="0.35">
      <c r="B83" s="59" t="s">
        <v>159</v>
      </c>
      <c r="C83" s="59"/>
      <c r="D83" s="43"/>
      <c r="E83" s="11"/>
      <c r="F83" s="11"/>
      <c r="G83" s="51"/>
      <c r="H83" s="11"/>
      <c r="I83" s="37"/>
      <c r="J83" s="37"/>
      <c r="K83" s="37"/>
      <c r="L83" s="11"/>
    </row>
    <row r="84" spans="2:12" hidden="1" x14ac:dyDescent="0.35">
      <c r="B84" s="26">
        <f>B82+1</f>
        <v>48</v>
      </c>
      <c r="C84" s="26" t="s">
        <v>160</v>
      </c>
      <c r="D84" s="30"/>
      <c r="E84" s="26"/>
      <c r="F84" s="33" t="s">
        <v>161</v>
      </c>
      <c r="G84" s="27" t="s">
        <v>29</v>
      </c>
      <c r="H84" s="19"/>
      <c r="I84" s="19"/>
      <c r="J84" s="19"/>
      <c r="K84" s="19"/>
      <c r="L84" s="21"/>
    </row>
    <row r="85" spans="2:12" ht="29" hidden="1" x14ac:dyDescent="0.35">
      <c r="B85" s="26">
        <f>B84+1</f>
        <v>49</v>
      </c>
      <c r="C85" s="26" t="s">
        <v>162</v>
      </c>
      <c r="D85" s="17" t="s">
        <v>163</v>
      </c>
      <c r="E85" s="26"/>
      <c r="F85" s="22" t="s">
        <v>163</v>
      </c>
      <c r="G85" s="27" t="s">
        <v>29</v>
      </c>
      <c r="H85" s="19"/>
      <c r="I85" s="19"/>
      <c r="J85" s="19"/>
      <c r="K85" s="19"/>
      <c r="L85" s="21"/>
    </row>
    <row r="86" spans="2:12" hidden="1" x14ac:dyDescent="0.35">
      <c r="B86" s="62" t="s">
        <v>41</v>
      </c>
      <c r="C86" s="62"/>
      <c r="D86" s="62"/>
      <c r="E86" s="62"/>
      <c r="F86" s="62"/>
      <c r="G86" s="62"/>
      <c r="H86" s="62"/>
      <c r="I86" s="62"/>
      <c r="J86" s="62"/>
      <c r="K86" s="62"/>
      <c r="L86" s="62"/>
    </row>
    <row r="87" spans="2:12" hidden="1" x14ac:dyDescent="0.35">
      <c r="B87" s="59" t="s">
        <v>164</v>
      </c>
      <c r="C87" s="59"/>
      <c r="D87" s="43"/>
      <c r="E87" s="11"/>
      <c r="F87" s="11"/>
      <c r="G87" s="51"/>
      <c r="H87" s="11"/>
      <c r="I87" s="37"/>
      <c r="J87" s="37"/>
      <c r="K87" s="37"/>
      <c r="L87" s="11"/>
    </row>
    <row r="88" spans="2:12" ht="55" customHeight="1" x14ac:dyDescent="0.35">
      <c r="B88" s="26">
        <f>B85+1</f>
        <v>50</v>
      </c>
      <c r="C88" s="29" t="s">
        <v>165</v>
      </c>
      <c r="D88" s="26" t="s">
        <v>200</v>
      </c>
      <c r="E88" s="20"/>
      <c r="F88" s="38" t="s">
        <v>201</v>
      </c>
      <c r="G88" s="27" t="s">
        <v>22</v>
      </c>
      <c r="H88" s="19"/>
      <c r="I88" s="18" t="s">
        <v>26</v>
      </c>
      <c r="J88" s="19"/>
      <c r="K88" s="19" t="s">
        <v>24</v>
      </c>
      <c r="L88" s="38" t="s">
        <v>204</v>
      </c>
    </row>
    <row r="89" spans="2:12" x14ac:dyDescent="0.35">
      <c r="B89" s="26">
        <f>B88+1</f>
        <v>51</v>
      </c>
      <c r="C89" s="29" t="s">
        <v>202</v>
      </c>
      <c r="D89" s="30"/>
      <c r="E89" s="20"/>
      <c r="F89" s="33" t="s">
        <v>203</v>
      </c>
      <c r="G89" s="26" t="s">
        <v>22</v>
      </c>
      <c r="H89" s="19"/>
      <c r="I89" s="18" t="s">
        <v>26</v>
      </c>
      <c r="J89" s="19"/>
      <c r="K89" s="19"/>
      <c r="L89" s="21"/>
    </row>
    <row r="90" spans="2:12" x14ac:dyDescent="0.35">
      <c r="B90" s="26">
        <f>B89+1</f>
        <v>52</v>
      </c>
      <c r="C90" s="29" t="s">
        <v>166</v>
      </c>
      <c r="D90" s="30"/>
      <c r="E90" s="20"/>
      <c r="F90" s="33" t="s">
        <v>203</v>
      </c>
      <c r="G90" s="26" t="s">
        <v>29</v>
      </c>
      <c r="H90" s="19"/>
      <c r="I90" s="18" t="s">
        <v>26</v>
      </c>
      <c r="J90" s="19"/>
      <c r="K90" s="19"/>
      <c r="L90" s="21"/>
    </row>
    <row r="91" spans="2:12" ht="29.5" customHeight="1" x14ac:dyDescent="0.35">
      <c r="B91" s="26">
        <f t="shared" ref="B91" si="5">B90+1</f>
        <v>53</v>
      </c>
      <c r="C91" s="29" t="s">
        <v>167</v>
      </c>
      <c r="D91" s="26" t="s">
        <v>4</v>
      </c>
      <c r="E91" s="42" t="s">
        <v>205</v>
      </c>
      <c r="F91" s="20"/>
      <c r="G91" s="26" t="s">
        <v>29</v>
      </c>
      <c r="H91" s="19"/>
      <c r="I91" s="18" t="s">
        <v>26</v>
      </c>
      <c r="J91" s="19"/>
      <c r="K91" s="19"/>
      <c r="L91" s="21"/>
    </row>
    <row r="92" spans="2:12" hidden="1" x14ac:dyDescent="0.35">
      <c r="B92" s="62" t="s">
        <v>42</v>
      </c>
      <c r="C92" s="62"/>
      <c r="D92" s="62"/>
      <c r="E92" s="62"/>
      <c r="F92" s="62"/>
      <c r="G92" s="62"/>
      <c r="H92" s="62"/>
      <c r="I92" s="62"/>
      <c r="J92" s="62"/>
      <c r="K92" s="62"/>
      <c r="L92" s="62"/>
    </row>
    <row r="93" spans="2:12" ht="21" hidden="1" customHeight="1" x14ac:dyDescent="0.35">
      <c r="B93" s="6"/>
      <c r="C93" s="37" t="s">
        <v>172</v>
      </c>
      <c r="D93" s="43"/>
      <c r="E93" s="6"/>
      <c r="F93" s="6"/>
      <c r="G93" s="51"/>
      <c r="H93" s="6"/>
      <c r="I93" s="37"/>
      <c r="J93" s="37"/>
      <c r="K93" s="37"/>
      <c r="L93" s="6"/>
    </row>
    <row r="94" spans="2:12" ht="72.5" x14ac:dyDescent="0.35">
      <c r="B94" s="26">
        <f>B91+1</f>
        <v>54</v>
      </c>
      <c r="C94" s="29" t="s">
        <v>173</v>
      </c>
      <c r="D94" s="30" t="s">
        <v>207</v>
      </c>
      <c r="E94" s="20"/>
      <c r="F94" s="42" t="s">
        <v>206</v>
      </c>
      <c r="G94" s="27" t="s">
        <v>22</v>
      </c>
      <c r="H94" s="19"/>
      <c r="I94" s="18" t="s">
        <v>26</v>
      </c>
      <c r="J94" s="19"/>
      <c r="K94" s="19"/>
      <c r="L94" s="38" t="s">
        <v>208</v>
      </c>
    </row>
    <row r="95" spans="2:12" x14ac:dyDescent="0.35">
      <c r="B95" s="26">
        <f>B94+1</f>
        <v>55</v>
      </c>
      <c r="C95" s="29" t="s">
        <v>222</v>
      </c>
      <c r="D95" s="30"/>
      <c r="E95" s="20"/>
      <c r="F95" s="33" t="s">
        <v>203</v>
      </c>
      <c r="G95" s="26" t="s">
        <v>29</v>
      </c>
      <c r="H95" s="19"/>
      <c r="I95" s="18" t="s">
        <v>26</v>
      </c>
      <c r="J95" s="19"/>
      <c r="K95" s="19"/>
      <c r="L95" s="21"/>
    </row>
    <row r="96" spans="2:12" ht="29" x14ac:dyDescent="0.35">
      <c r="B96" s="26">
        <f>B95+1</f>
        <v>56</v>
      </c>
      <c r="C96" s="29" t="s">
        <v>174</v>
      </c>
      <c r="D96" s="30"/>
      <c r="E96" s="20"/>
      <c r="F96" s="21" t="s">
        <v>209</v>
      </c>
      <c r="G96" s="26" t="s">
        <v>29</v>
      </c>
      <c r="H96" s="19"/>
      <c r="I96" s="18" t="s">
        <v>26</v>
      </c>
      <c r="J96" s="19"/>
      <c r="K96" s="19"/>
      <c r="L96" s="21"/>
    </row>
    <row r="97" spans="2:12" ht="21" hidden="1" customHeight="1" x14ac:dyDescent="0.35">
      <c r="B97" s="59" t="s">
        <v>10</v>
      </c>
      <c r="C97" s="59"/>
      <c r="D97" s="43"/>
      <c r="E97" s="11"/>
      <c r="F97" s="11"/>
      <c r="G97" s="51"/>
      <c r="H97" s="11"/>
      <c r="I97" s="37"/>
      <c r="J97" s="37"/>
      <c r="K97" s="37"/>
      <c r="L97" s="11"/>
    </row>
    <row r="98" spans="2:12" s="32" customFormat="1" ht="116" x14ac:dyDescent="0.35">
      <c r="B98" s="26">
        <f>B96+1</f>
        <v>57</v>
      </c>
      <c r="C98" s="29" t="s">
        <v>175</v>
      </c>
      <c r="D98" s="26" t="s">
        <v>43</v>
      </c>
      <c r="E98" s="53" t="s">
        <v>211</v>
      </c>
      <c r="F98" s="19"/>
      <c r="G98" s="27" t="s">
        <v>22</v>
      </c>
      <c r="H98" s="19"/>
      <c r="I98" s="18" t="s">
        <v>26</v>
      </c>
      <c r="J98" s="19"/>
      <c r="K98" s="19"/>
      <c r="L98" s="38" t="s">
        <v>210</v>
      </c>
    </row>
    <row r="99" spans="2:12" x14ac:dyDescent="0.35">
      <c r="B99" s="26">
        <f>B98+1</f>
        <v>58</v>
      </c>
      <c r="C99" s="29" t="s">
        <v>222</v>
      </c>
      <c r="D99" s="30"/>
      <c r="E99" s="20"/>
      <c r="F99" s="20"/>
      <c r="G99" s="26" t="s">
        <v>29</v>
      </c>
      <c r="H99" s="19"/>
      <c r="I99" s="18" t="s">
        <v>26</v>
      </c>
      <c r="J99" s="19"/>
      <c r="K99" s="19"/>
      <c r="L99" s="21"/>
    </row>
    <row r="100" spans="2:12" ht="18" customHeight="1" x14ac:dyDescent="0.35">
      <c r="B100" s="26">
        <f>B99+1</f>
        <v>59</v>
      </c>
      <c r="C100" s="29" t="s">
        <v>176</v>
      </c>
      <c r="D100" s="30"/>
      <c r="E100" s="20"/>
      <c r="F100" s="20"/>
      <c r="G100" s="26" t="s">
        <v>29</v>
      </c>
      <c r="H100" s="19"/>
      <c r="I100" s="18" t="s">
        <v>26</v>
      </c>
      <c r="J100" s="19"/>
      <c r="K100" s="19"/>
      <c r="L100" s="21"/>
    </row>
    <row r="101" spans="2:12" ht="21" customHeight="1" x14ac:dyDescent="0.35">
      <c r="B101" s="59"/>
      <c r="C101" s="59"/>
      <c r="D101" s="43"/>
      <c r="E101" s="11"/>
      <c r="F101" s="11"/>
      <c r="G101" s="51"/>
      <c r="H101" s="11"/>
      <c r="I101" s="43"/>
      <c r="J101" s="43"/>
      <c r="K101" s="43"/>
      <c r="L101" s="11"/>
    </row>
  </sheetData>
  <autoFilter ref="B17:L100">
    <filterColumn colId="0" showButton="0"/>
    <filterColumn colId="7">
      <filters>
        <filter val="Si"/>
      </filters>
    </filterColumn>
  </autoFilter>
  <mergeCells count="31">
    <mergeCell ref="B101:C101"/>
    <mergeCell ref="B97:C97"/>
    <mergeCell ref="B86:L86"/>
    <mergeCell ref="B92:L92"/>
    <mergeCell ref="B17:C17"/>
    <mergeCell ref="B57:L57"/>
    <mergeCell ref="B29:L29"/>
    <mergeCell ref="B18:L18"/>
    <mergeCell ref="B83:C83"/>
    <mergeCell ref="B87:C87"/>
    <mergeCell ref="B19:C19"/>
    <mergeCell ref="B33:C33"/>
    <mergeCell ref="B77:C77"/>
    <mergeCell ref="B58:C58"/>
    <mergeCell ref="B68:C68"/>
    <mergeCell ref="B70:C70"/>
    <mergeCell ref="L13:L14"/>
    <mergeCell ref="B74:C74"/>
    <mergeCell ref="B63:C63"/>
    <mergeCell ref="C1:L1"/>
    <mergeCell ref="B45:L45"/>
    <mergeCell ref="B46:C46"/>
    <mergeCell ref="B50:C50"/>
    <mergeCell ref="B53:C53"/>
    <mergeCell ref="B42:C42"/>
    <mergeCell ref="B41:L41"/>
    <mergeCell ref="B10:C14"/>
    <mergeCell ref="D10:J14"/>
    <mergeCell ref="K11:K12"/>
    <mergeCell ref="L11:L12"/>
    <mergeCell ref="K13:K14"/>
  </mergeCells>
  <hyperlinks>
    <hyperlink ref="E20" r:id="rId1"/>
    <hyperlink ref="E22" r:id="rId2"/>
    <hyperlink ref="E23" r:id="rId3"/>
    <hyperlink ref="E25" r:id="rId4"/>
    <hyperlink ref="E47" r:id="rId5"/>
    <hyperlink ref="E60" r:id="rId6" location="/"/>
    <hyperlink ref="E71" r:id="rId7"/>
    <hyperlink ref="E72" r:id="rId8"/>
    <hyperlink ref="E21" r:id="rId9"/>
    <hyperlink ref="E24" r:id="rId10"/>
    <hyperlink ref="E39" r:id="rId11"/>
    <hyperlink ref="E75" r:id="rId12"/>
    <hyperlink ref="E37" r:id="rId13"/>
    <hyperlink ref="E98" r:id="rId14" tooltip="https://mutuamente.co/"/>
  </hyperlinks>
  <pageMargins left="0.7" right="0.7" top="0.75" bottom="0.75" header="0.3" footer="0.3"/>
  <pageSetup orientation="portrait" r:id="rId15"/>
  <drawing r:id="rId16"/>
  <legacyDrawing r:id="rId17"/>
  <extLst>
    <ext xmlns:x14="http://schemas.microsoft.com/office/spreadsheetml/2009/9/main" uri="{CCE6A557-97BC-4b89-ADB6-D9C93CAAB3DF}">
      <x14:dataValidations xmlns:xm="http://schemas.microsoft.com/office/excel/2006/main" count="5">
        <x14:dataValidation type="list" allowBlank="1" showInputMessage="1" showErrorMessage="1">
          <x14:formula1>
            <xm:f>Hoja2!$B$4:$B$6</xm:f>
          </x14:formula1>
          <xm:sqref>G47:G56 G59:G62 G64:G67 G84:G85 G78:G82 G88:G91 G20:G28 G71:G76 G98:G1048576 G30:G31 G94:G96</xm:sqref>
        </x14:dataValidation>
        <x14:dataValidation type="list" allowBlank="1" showInputMessage="1" showErrorMessage="1">
          <x14:formula1>
            <xm:f>Hoja2!$D$4:$D$8</xm:f>
          </x14:formula1>
          <xm:sqref>H59:H62 H64:H67 H71:H76 H47:H56 H94:H96 H84:H85 H20:H28 H78:H82 H98:H1048576 H30:H31 H43:H44 H88:H91</xm:sqref>
        </x14:dataValidation>
        <x14:dataValidation type="list" allowBlank="1" showInputMessage="1" showErrorMessage="1">
          <x14:formula1>
            <xm:f>Hoja2!$F$4:$F$5</xm:f>
          </x14:formula1>
          <xm:sqref>K59:K62 K64:K67 K71:K76 K47:K56 K94:K96 K84:K85 K20:K28 K78:K82 K98:K1048576 K30:K32 K88:K91</xm:sqref>
        </x14:dataValidation>
        <x14:dataValidation type="list" allowBlank="1" showInputMessage="1" showErrorMessage="1">
          <x14:formula1>
            <xm:f>Hoja2!$J$4:$J$5</xm:f>
          </x14:formula1>
          <xm:sqref>I47:I56 I59:I62 I64:I67 I78:I82 I88:I91 I84:I85 I20:I28 I71:I76 I94:I96 I30:I31 I43:I44 I98:I1048576</xm:sqref>
        </x14:dataValidation>
        <x14:dataValidation type="list" allowBlank="1" showInputMessage="1" showErrorMessage="1">
          <x14:formula1>
            <xm:f>Hoja2!$M$4:$M$8</xm:f>
          </x14:formula1>
          <xm:sqref>J59:J62 J64:J67 J71:J76 J43:J44 J94:J96 J84:J85 J20:J28 J78:J82 J98:J1048576 J30:J32 J34:J40 J47:J56 J88:J91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7"/>
  <sheetViews>
    <sheetView tabSelected="1" workbookViewId="0">
      <selection activeCell="C10" sqref="C9:C10"/>
    </sheetView>
  </sheetViews>
  <sheetFormatPr baseColWidth="10" defaultRowHeight="14.5" x14ac:dyDescent="0.35"/>
  <cols>
    <col min="2" max="2" width="31.453125" customWidth="1"/>
    <col min="3" max="3" width="20.08984375" customWidth="1"/>
    <col min="4" max="4" width="15.6328125" customWidth="1"/>
    <col min="5" max="5" width="30.7265625" customWidth="1"/>
  </cols>
  <sheetData>
    <row r="3" spans="2:5" x14ac:dyDescent="0.35">
      <c r="C3" s="86" t="s">
        <v>228</v>
      </c>
      <c r="D3" s="86" t="s">
        <v>229</v>
      </c>
      <c r="E3" s="86" t="s">
        <v>230</v>
      </c>
    </row>
    <row r="4" spans="2:5" ht="34.5" customHeight="1" x14ac:dyDescent="0.35">
      <c r="B4" s="87" t="s">
        <v>232</v>
      </c>
      <c r="C4" s="88">
        <v>25</v>
      </c>
      <c r="D4" s="88" t="s">
        <v>25</v>
      </c>
      <c r="E4" s="88" t="s">
        <v>231</v>
      </c>
    </row>
    <row r="5" spans="2:5" ht="43.5" customHeight="1" x14ac:dyDescent="0.35">
      <c r="B5" s="87" t="s">
        <v>233</v>
      </c>
      <c r="C5" s="88">
        <v>5</v>
      </c>
      <c r="D5" s="88" t="s">
        <v>234</v>
      </c>
      <c r="E5" s="88" t="s">
        <v>235</v>
      </c>
    </row>
    <row r="6" spans="2:5" ht="38" customHeight="1" x14ac:dyDescent="0.35">
      <c r="B6" s="87" t="s">
        <v>236</v>
      </c>
      <c r="C6" s="88">
        <v>1</v>
      </c>
      <c r="D6" s="88" t="s">
        <v>25</v>
      </c>
      <c r="E6" s="88"/>
    </row>
    <row r="7" spans="2:5" ht="44" customHeight="1" x14ac:dyDescent="0.35">
      <c r="B7" s="87" t="s">
        <v>236</v>
      </c>
      <c r="C7" s="88">
        <v>4</v>
      </c>
      <c r="D7" s="88" t="s">
        <v>24</v>
      </c>
      <c r="E7" s="88" t="s">
        <v>235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8"/>
  <sheetViews>
    <sheetView workbookViewId="0">
      <selection activeCell="M12" sqref="M12"/>
    </sheetView>
  </sheetViews>
  <sheetFormatPr baseColWidth="10" defaultRowHeight="14.5" x14ac:dyDescent="0.35"/>
  <sheetData>
    <row r="3" spans="2:16" x14ac:dyDescent="0.35">
      <c r="B3" t="s">
        <v>21</v>
      </c>
      <c r="D3" t="s">
        <v>35</v>
      </c>
      <c r="F3" t="s">
        <v>36</v>
      </c>
      <c r="J3" t="s">
        <v>37</v>
      </c>
      <c r="M3" t="s">
        <v>38</v>
      </c>
      <c r="O3" t="s">
        <v>27</v>
      </c>
      <c r="P3" t="s">
        <v>28</v>
      </c>
    </row>
    <row r="4" spans="2:16" x14ac:dyDescent="0.35">
      <c r="B4" t="s">
        <v>22</v>
      </c>
      <c r="D4" t="s">
        <v>23</v>
      </c>
      <c r="F4" t="s">
        <v>24</v>
      </c>
      <c r="J4" t="s">
        <v>26</v>
      </c>
      <c r="M4" t="s">
        <v>45</v>
      </c>
    </row>
    <row r="5" spans="2:16" x14ac:dyDescent="0.35">
      <c r="B5" t="s">
        <v>29</v>
      </c>
      <c r="D5" t="s">
        <v>31</v>
      </c>
      <c r="F5" t="s">
        <v>25</v>
      </c>
      <c r="J5" t="s">
        <v>25</v>
      </c>
      <c r="M5" t="s">
        <v>46</v>
      </c>
    </row>
    <row r="6" spans="2:16" x14ac:dyDescent="0.35">
      <c r="B6" t="s">
        <v>30</v>
      </c>
      <c r="D6" t="s">
        <v>32</v>
      </c>
      <c r="M6" t="s">
        <v>47</v>
      </c>
    </row>
    <row r="7" spans="2:16" x14ac:dyDescent="0.35">
      <c r="D7" t="s">
        <v>33</v>
      </c>
      <c r="M7" t="s">
        <v>48</v>
      </c>
    </row>
    <row r="8" spans="2:16" x14ac:dyDescent="0.35">
      <c r="D8" t="s">
        <v>34</v>
      </c>
      <c r="M8"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E78B081A47852468470B31CCB6D3F83" ma:contentTypeVersion="10" ma:contentTypeDescription="Crear nuevo documento." ma:contentTypeScope="" ma:versionID="6d0a5e7f4228926aafb3f9a4aecca63d">
  <xsd:schema xmlns:xsd="http://www.w3.org/2001/XMLSchema" xmlns:xs="http://www.w3.org/2001/XMLSchema" xmlns:p="http://schemas.microsoft.com/office/2006/metadata/properties" xmlns:ns2="95a4e319-aa85-4351-b274-05819665116d" xmlns:ns3="685ff3aa-909d-4653-bd70-3ec4c3312d0d" targetNamespace="http://schemas.microsoft.com/office/2006/metadata/properties" ma:root="true" ma:fieldsID="007b64fa6b3872995d71129ec3dc3618" ns2:_="" ns3:_="">
    <xsd:import namespace="95a4e319-aa85-4351-b274-05819665116d"/>
    <xsd:import namespace="685ff3aa-909d-4653-bd70-3ec4c3312d0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a4e319-aa85-4351-b274-058196651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5ff3aa-909d-4653-bd70-3ec4c3312d0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E33B0E-1096-42E8-9B1F-E49D7BFC3635}"/>
</file>

<file path=customXml/itemProps2.xml><?xml version="1.0" encoding="utf-8"?>
<ds:datastoreItem xmlns:ds="http://schemas.openxmlformats.org/officeDocument/2006/customXml" ds:itemID="{C6F10F3E-AB89-413B-85C0-E415CA660B73}">
  <ds:schemaRefs>
    <ds:schemaRef ds:uri="http://purl.org/dc/dcmitype/"/>
    <ds:schemaRef ds:uri="http://www.w3.org/XML/1998/namespace"/>
    <ds:schemaRef ds:uri="83fa20ce-4a15-48da-89c9-a72adf9d0e43"/>
    <ds:schemaRef ds:uri="http://schemas.microsoft.com/office/2006/documentManagement/types"/>
    <ds:schemaRef ds:uri="ab1b8f57-693a-4ba5-9fba-e66575f3c7c8"/>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A6CDE46-A964-435C-8200-87FF492D7B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REQUERIMIENTOS FUNCIONALES </vt:lpstr>
      <vt:lpstr>RESUMEN </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PAOLA RUSSI</dc:creator>
  <cp:lastModifiedBy>JENNY PAOLA RUSSI</cp:lastModifiedBy>
  <dcterms:created xsi:type="dcterms:W3CDTF">2022-03-04T13:52:16Z</dcterms:created>
  <dcterms:modified xsi:type="dcterms:W3CDTF">2022-04-27T19:12:53Z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0x0101001E78B081A47852468470B31CCB6D3F83</vt:lpwstr>
  </property>
</Properties>
</file>