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https://laprevisora.sharepoint.com/sites/GERENCIATECNOLOGIADELAINFORMACION/Documentos compartidos/2025/PROCESOS DE CONTRATACION 2025/14. Adobe Creative Cloud y  Adobe Acrobat Pro AS (18-ene-2026)/1 Precontractual/Invitación abierta/"/>
    </mc:Choice>
  </mc:AlternateContent>
  <xr:revisionPtr revIDLastSave="2" documentId="8_{C43C088F-1DEA-4813-9AF2-0C475FEB89A3}" xr6:coauthVersionLast="47" xr6:coauthVersionMax="47" xr10:uidLastSave="{EF3EFF2B-5BE2-4C8A-BBFF-4D8995CFE003}"/>
  <bookViews>
    <workbookView xWindow="-110" yWindow="-110" windowWidth="19420" windowHeight="10420" xr2:uid="{1F2A9BA3-CB2A-4ED0-9142-72E211CD9958}"/>
  </bookViews>
  <sheets>
    <sheet name="Formato de cotizació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C11" i="1"/>
</calcChain>
</file>

<file path=xl/sharedStrings.xml><?xml version="1.0" encoding="utf-8"?>
<sst xmlns="http://schemas.openxmlformats.org/spreadsheetml/2006/main" count="35" uniqueCount="32">
  <si>
    <t>ANEXO 1 FORMATO PROPUESTA ECONÓMICA</t>
  </si>
  <si>
    <r>
      <t xml:space="preserve">INVITACIÓN ABIERTA No. </t>
    </r>
    <r>
      <rPr>
        <b/>
        <sz val="14"/>
        <color rgb="FFFF0000"/>
        <rFont val="Gadugi"/>
        <family val="2"/>
      </rPr>
      <t>XX</t>
    </r>
    <r>
      <rPr>
        <b/>
        <sz val="14"/>
        <color rgb="FF000000"/>
        <rFont val="Gadugi"/>
        <family val="2"/>
      </rPr>
      <t>X-2025</t>
    </r>
  </si>
  <si>
    <t xml:space="preserve">Objeto de la Contratación: </t>
  </si>
  <si>
    <r>
      <rPr>
        <b/>
        <sz val="14"/>
        <color rgb="FF000000"/>
        <rFont val="Gadugi"/>
      </rPr>
      <t>Objeto</t>
    </r>
    <r>
      <rPr>
        <sz val="14"/>
        <color rgb="FF000000"/>
        <rFont val="Gadugi"/>
      </rPr>
      <t>: El PROVEEDOR se obliga con LA PREVISORA S.A. a proveer el licenciamiento del software Adobe Creative Cloud, el licenciamiento de Adobe Acrobat Pro y prestar el servicio de soporte técnico.</t>
    </r>
  </si>
  <si>
    <t xml:space="preserve">Fecha: </t>
  </si>
  <si>
    <t>Noviembre de 2025</t>
  </si>
  <si>
    <t>CONCEPTO</t>
  </si>
  <si>
    <t>PRESUPUESTO OFICIAL</t>
  </si>
  <si>
    <t>ANTES DE IVA ($)</t>
  </si>
  <si>
    <t>Licenciamiento línea base</t>
  </si>
  <si>
    <t>Licenciamiento por demanda</t>
  </si>
  <si>
    <t xml:space="preserve">TOTAL PRESUPUESTO </t>
  </si>
  <si>
    <t>Por la modalidad de Licenciamiento está exento de IVA</t>
  </si>
  <si>
    <t>TRES AÑOS</t>
  </si>
  <si>
    <t>Descripción</t>
  </si>
  <si>
    <t>Cantidad</t>
  </si>
  <si>
    <t>Valor unitario anual</t>
  </si>
  <si>
    <t>Valor antes de IVA</t>
  </si>
  <si>
    <t>IVA (Excento IVA)</t>
  </si>
  <si>
    <t>Valor Total</t>
  </si>
  <si>
    <t>Valor renovación del licenciamiento de Adobe Creative Cloud-All apps, All, Multiple Platforms,  Multi Latin American lenguages, Team Licencing, Suscription Renevalpor.</t>
  </si>
  <si>
    <t>ADOBE ACROBAT PRO DC.</t>
  </si>
  <si>
    <t>215 </t>
  </si>
  <si>
    <t>Valor Licenciamiento Linea base - 3 años</t>
  </si>
  <si>
    <t>Valor Bolsa Licenciamiento por demanda (incluido IVA)- Valor No Modificable</t>
  </si>
  <si>
    <t xml:space="preserve">VALOR TOTAL PROPUESTA A 3 AÑOS (Valor Total  Licenciamiento Linea base 3 años (incluido IVA) + Valor Bolsa Licenciamiento por demanda (incluido IVA)- Valor No Modificable </t>
  </si>
  <si>
    <t>Nota 1: El valor total de la Propuesta no podrá superar el presupuesto oficial del proceso</t>
  </si>
  <si>
    <t>Nota 2: Al iniciar la ejecución del contrato, se confirmará el licenciamiento requerido, indicando que se mantiene la linea base</t>
  </si>
  <si>
    <t>__________________________________________________________________________</t>
  </si>
  <si>
    <t>NOMBRE EMPRESA</t>
  </si>
  <si>
    <t>NOMBRE REPRESENTANTE LEGAL</t>
  </si>
  <si>
    <t>FIRMA REPRESENTANTE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</si>
</sst>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\ #,##0;[Red]\-&quot;$&quot;\ #,##0"/>
    <numFmt numFmtId="165" formatCode="&quot;$&quot;\ #,##0.00;[Red]\-&quot;$&quot;\ #,##0.00"/>
    <numFmt numFmtId="166" formatCode="_-[$$-409]* #,##0.00_ ;_-[$$-409]* \-#,##0.00\ ;_-[$$-409]* &quot;-&quot;??_ ;_-@_ "/>
  </numFmts>
  <fonts count="20">
    <font>
      <sz val="11"/>
      <color theme="1"/>
      <name val="Aptos Narrow"/>
      <family val="2"/>
      <scheme val="minor"/>
    </font>
    <font>
      <b/>
      <sz val="14"/>
      <color rgb="FF7030A0"/>
      <name val="Gadugi"/>
      <family val="2"/>
    </font>
    <font>
      <b/>
      <sz val="14"/>
      <color rgb="FF000000"/>
      <name val="Gadugi"/>
      <family val="2"/>
    </font>
    <font>
      <b/>
      <sz val="14"/>
      <color rgb="FFFFFFFF"/>
      <name val="Gadugi"/>
      <family val="2"/>
    </font>
    <font>
      <sz val="14"/>
      <color rgb="FF000000"/>
      <name val="Gadugi"/>
      <family val="2"/>
    </font>
    <font>
      <sz val="14"/>
      <name val="Gadugi"/>
      <family val="2"/>
    </font>
    <font>
      <b/>
      <sz val="14"/>
      <name val="Gadugi"/>
      <family val="2"/>
    </font>
    <font>
      <sz val="14"/>
      <color theme="1"/>
      <name val="Gadugi"/>
      <family val="2"/>
    </font>
    <font>
      <b/>
      <sz val="14"/>
      <color rgb="FFFF0000"/>
      <name val="Gadugi"/>
      <family val="2"/>
    </font>
    <font>
      <b/>
      <sz val="14"/>
      <color theme="0"/>
      <name val="Gadugi"/>
      <family val="2"/>
    </font>
    <font>
      <b/>
      <sz val="14"/>
      <color rgb="FFFF33CC"/>
      <name val="Gadugi"/>
      <family val="2"/>
    </font>
    <font>
      <b/>
      <sz val="14"/>
      <color rgb="FF7030A0"/>
      <name val="Gadugi"/>
    </font>
    <font>
      <sz val="11"/>
      <color rgb="FF000000"/>
      <name val="Aptos Narrow"/>
      <family val="2"/>
      <scheme val="minor"/>
    </font>
    <font>
      <sz val="14"/>
      <color rgb="FFFF33CC"/>
      <name val="Gadugi"/>
    </font>
    <font>
      <i/>
      <sz val="14"/>
      <color rgb="FF000000"/>
      <name val="Gadugi"/>
      <family val="2"/>
    </font>
    <font>
      <b/>
      <sz val="22"/>
      <color rgb="FF7030A0"/>
      <name val="Gadugi"/>
      <family val="2"/>
    </font>
    <font>
      <b/>
      <sz val="11"/>
      <color rgb="FF000000"/>
      <name val="Verdana"/>
      <family val="2"/>
    </font>
    <font>
      <b/>
      <sz val="11"/>
      <color rgb="FF000000"/>
      <name val="Aptos Narrow"/>
      <family val="2"/>
      <scheme val="minor"/>
    </font>
    <font>
      <b/>
      <sz val="14"/>
      <color rgb="FF000000"/>
      <name val="Gadugi"/>
    </font>
    <font>
      <sz val="14"/>
      <color rgb="FF000000"/>
      <name val="Gadugi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rgb="FF8ED973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7030A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5" borderId="14" xfId="0" applyFont="1" applyFill="1" applyBorder="1" applyAlignment="1">
      <alignment horizontal="center" vertical="center" wrapText="1"/>
    </xf>
    <xf numFmtId="165" fontId="2" fillId="5" borderId="16" xfId="0" applyNumberFormat="1" applyFont="1" applyFill="1" applyBorder="1" applyAlignment="1">
      <alignment vertical="center"/>
    </xf>
    <xf numFmtId="0" fontId="3" fillId="3" borderId="20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left" vertical="center" wrapText="1"/>
    </xf>
    <xf numFmtId="165" fontId="4" fillId="2" borderId="14" xfId="0" applyNumberFormat="1" applyFont="1" applyFill="1" applyBorder="1" applyAlignment="1">
      <alignment horizontal="right" vertical="center" wrapText="1"/>
    </xf>
    <xf numFmtId="0" fontId="4" fillId="0" borderId="0" xfId="0" applyFont="1"/>
    <xf numFmtId="0" fontId="7" fillId="0" borderId="0" xfId="0" applyFont="1"/>
    <xf numFmtId="165" fontId="4" fillId="2" borderId="0" xfId="0" applyNumberFormat="1" applyFont="1" applyFill="1" applyAlignment="1">
      <alignment horizontal="right" vertical="center" wrapText="1"/>
    </xf>
    <xf numFmtId="164" fontId="4" fillId="2" borderId="0" xfId="0" applyNumberFormat="1" applyFont="1" applyFill="1" applyAlignment="1">
      <alignment horizontal="right" vertical="center" wrapText="1"/>
    </xf>
    <xf numFmtId="0" fontId="4" fillId="0" borderId="3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2" fillId="0" borderId="0" xfId="0" applyFont="1"/>
    <xf numFmtId="0" fontId="9" fillId="6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 wrapText="1"/>
    </xf>
    <xf numFmtId="166" fontId="7" fillId="0" borderId="1" xfId="0" applyNumberFormat="1" applyFont="1" applyBorder="1"/>
    <xf numFmtId="166" fontId="1" fillId="0" borderId="14" xfId="0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166" fontId="7" fillId="7" borderId="1" xfId="0" applyNumberFormat="1" applyFont="1" applyFill="1" applyBorder="1" applyAlignment="1">
      <alignment horizontal="center" vertical="center" wrapText="1"/>
    </xf>
    <xf numFmtId="166" fontId="7" fillId="7" borderId="14" xfId="0" applyNumberFormat="1" applyFont="1" applyFill="1" applyBorder="1" applyAlignment="1">
      <alignment horizontal="right"/>
    </xf>
    <xf numFmtId="166" fontId="10" fillId="8" borderId="14" xfId="0" applyNumberFormat="1" applyFont="1" applyFill="1" applyBorder="1" applyAlignment="1">
      <alignment horizontal="right" vertical="center"/>
    </xf>
    <xf numFmtId="0" fontId="14" fillId="2" borderId="0" xfId="0" applyFont="1" applyFill="1" applyAlignment="1">
      <alignment horizontal="left" vertical="center" wrapText="1"/>
    </xf>
    <xf numFmtId="166" fontId="10" fillId="8" borderId="14" xfId="0" applyNumberFormat="1" applyFont="1" applyFill="1" applyBorder="1" applyAlignment="1">
      <alignment horizontal="left" vertical="center"/>
    </xf>
    <xf numFmtId="0" fontId="16" fillId="0" borderId="0" xfId="0" applyFont="1"/>
    <xf numFmtId="0" fontId="17" fillId="0" borderId="0" xfId="0" applyFont="1"/>
    <xf numFmtId="0" fontId="11" fillId="0" borderId="14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/>
    </xf>
    <xf numFmtId="0" fontId="9" fillId="6" borderId="14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 readingOrder="1"/>
    </xf>
    <xf numFmtId="0" fontId="2" fillId="2" borderId="10" xfId="0" applyFont="1" applyFill="1" applyBorder="1" applyAlignment="1">
      <alignment horizontal="center" vertical="center" wrapText="1" readingOrder="1"/>
    </xf>
    <xf numFmtId="0" fontId="2" fillId="2" borderId="11" xfId="0" applyFont="1" applyFill="1" applyBorder="1" applyAlignment="1">
      <alignment horizontal="center" vertical="center" wrapText="1" readingOrder="1"/>
    </xf>
    <xf numFmtId="0" fontId="2" fillId="2" borderId="8" xfId="0" applyFont="1" applyFill="1" applyBorder="1" applyAlignment="1">
      <alignment horizontal="center" vertical="center" wrapText="1" readingOrder="1"/>
    </xf>
    <xf numFmtId="0" fontId="2" fillId="2" borderId="0" xfId="0" applyFont="1" applyFill="1" applyAlignment="1">
      <alignment horizontal="center" vertical="center" wrapText="1" readingOrder="1"/>
    </xf>
    <xf numFmtId="0" fontId="2" fillId="2" borderId="19" xfId="0" applyFont="1" applyFill="1" applyBorder="1" applyAlignment="1">
      <alignment horizontal="center" vertical="center" wrapText="1" readingOrder="1"/>
    </xf>
    <xf numFmtId="0" fontId="6" fillId="0" borderId="1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7" fontId="5" fillId="0" borderId="12" xfId="0" applyNumberFormat="1" applyFont="1" applyBorder="1" applyAlignment="1">
      <alignment horizontal="center" vertical="center"/>
    </xf>
    <xf numFmtId="17" fontId="5" fillId="0" borderId="13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/>
    </xf>
    <xf numFmtId="0" fontId="15" fillId="9" borderId="6" xfId="0" applyFont="1" applyFill="1" applyBorder="1" applyAlignment="1">
      <alignment horizontal="center"/>
    </xf>
    <xf numFmtId="0" fontId="15" fillId="9" borderId="2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13" fillId="8" borderId="15" xfId="0" applyFont="1" applyFill="1" applyBorder="1" applyAlignment="1">
      <alignment horizontal="left" vertical="center"/>
    </xf>
    <xf numFmtId="0" fontId="13" fillId="8" borderId="18" xfId="0" applyFont="1" applyFill="1" applyBorder="1" applyAlignment="1">
      <alignment horizontal="left" vertical="center"/>
    </xf>
    <xf numFmtId="0" fontId="13" fillId="8" borderId="16" xfId="0" applyFont="1" applyFill="1" applyBorder="1" applyAlignment="1">
      <alignment horizontal="left" vertical="center"/>
    </xf>
    <xf numFmtId="0" fontId="18" fillId="0" borderId="2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1171574</xdr:colOff>
      <xdr:row>0</xdr:row>
      <xdr:rowOff>142875</xdr:rowOff>
    </xdr:from>
    <xdr:to>
      <xdr:col>1</xdr:col>
      <xdr:colOff>3485265</xdr:colOff>
      <xdr:row>2</xdr:row>
      <xdr:rowOff>638175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2F9A28-5714-AF86-D7CE-0D063CE42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4" y="142875"/>
          <a:ext cx="2313691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F6B8B-B9BF-40FD-B0D1-4A2060444F7C}">
  <dimension ref="A1:L42"/>
  <sheetViews>
    <sheetView tabSelected="1" zoomScale="70" zoomScaleNormal="70" workbookViewId="0">
      <selection activeCell="G9" sqref="G9"/>
    </sheetView>
  </sheetViews>
  <sheetFormatPr defaultColWidth="11.42578125" defaultRowHeight="17.45"/>
  <cols>
    <col min="1" max="1" width="11.42578125" style="8"/>
    <col min="2" max="2" width="70" style="8" customWidth="1"/>
    <col min="3" max="3" width="32.28515625" style="8" customWidth="1"/>
    <col min="4" max="4" width="28.5703125" style="8" customWidth="1"/>
    <col min="5" max="5" width="21.28515625" style="8" customWidth="1"/>
    <col min="6" max="6" width="25.85546875" style="8" customWidth="1"/>
    <col min="7" max="7" width="24" style="8" bestFit="1" customWidth="1"/>
    <col min="8" max="8" width="11.42578125" style="8"/>
    <col min="9" max="9" width="17.140625" style="8" customWidth="1"/>
    <col min="10" max="16384" width="11.42578125" style="8"/>
  </cols>
  <sheetData>
    <row r="1" spans="1:11" ht="19.5" customHeight="1">
      <c r="A1" s="7"/>
      <c r="B1" s="35"/>
      <c r="C1" s="38" t="s">
        <v>0</v>
      </c>
      <c r="D1" s="39"/>
      <c r="E1" s="39"/>
      <c r="F1" s="39"/>
      <c r="G1" s="39"/>
      <c r="H1" s="39"/>
      <c r="I1" s="40"/>
      <c r="J1" s="7"/>
      <c r="K1" s="7"/>
    </row>
    <row r="2" spans="1:11" ht="30.75" customHeight="1">
      <c r="A2" s="7"/>
      <c r="B2" s="36"/>
      <c r="C2" s="41" t="s">
        <v>1</v>
      </c>
      <c r="D2" s="42"/>
      <c r="E2" s="42"/>
      <c r="F2" s="42"/>
      <c r="G2" s="42"/>
      <c r="H2" s="42"/>
      <c r="I2" s="43"/>
      <c r="J2" s="7"/>
      <c r="K2" s="7"/>
    </row>
    <row r="3" spans="1:11" ht="61.5" customHeight="1">
      <c r="A3" s="7"/>
      <c r="B3" s="36"/>
      <c r="C3" s="44" t="s">
        <v>2</v>
      </c>
      <c r="D3" s="45"/>
      <c r="E3" s="61" t="s">
        <v>3</v>
      </c>
      <c r="F3" s="46"/>
      <c r="G3" s="46"/>
      <c r="H3" s="46"/>
      <c r="I3" s="46"/>
      <c r="J3" s="7"/>
      <c r="K3" s="7"/>
    </row>
    <row r="4" spans="1:11" ht="28.5" customHeight="1">
      <c r="A4" s="7"/>
      <c r="B4" s="37"/>
      <c r="C4" s="47" t="s">
        <v>4</v>
      </c>
      <c r="D4" s="48"/>
      <c r="E4" s="49" t="s">
        <v>5</v>
      </c>
      <c r="F4" s="49"/>
      <c r="G4" s="49"/>
      <c r="H4" s="49"/>
      <c r="I4" s="50"/>
      <c r="J4" s="7"/>
      <c r="K4" s="7"/>
    </row>
    <row r="5" spans="1:11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39.950000000000003" customHeight="1">
      <c r="A7" s="7"/>
      <c r="B7" s="56" t="s">
        <v>6</v>
      </c>
      <c r="C7" s="3" t="s">
        <v>7</v>
      </c>
      <c r="D7" s="7"/>
      <c r="E7" s="7"/>
      <c r="F7" s="7"/>
      <c r="G7" s="7"/>
      <c r="H7" s="7"/>
      <c r="I7" s="7"/>
      <c r="J7" s="7"/>
      <c r="K7" s="7"/>
    </row>
    <row r="8" spans="1:11" ht="32.1" customHeight="1">
      <c r="A8" s="7"/>
      <c r="B8" s="57"/>
      <c r="C8" s="4" t="s">
        <v>8</v>
      </c>
      <c r="D8" s="7"/>
      <c r="E8" s="7"/>
      <c r="F8" s="7"/>
      <c r="G8" s="7"/>
      <c r="H8" s="7"/>
      <c r="I8" s="7"/>
      <c r="J8" s="7"/>
      <c r="K8" s="7"/>
    </row>
    <row r="9" spans="1:11" ht="32.1" customHeight="1">
      <c r="A9" s="7"/>
      <c r="B9" s="5" t="s">
        <v>9</v>
      </c>
      <c r="C9" s="6">
        <v>762391431.29999995</v>
      </c>
      <c r="D9" s="7"/>
      <c r="E9" s="7"/>
      <c r="F9" s="7"/>
      <c r="G9" s="7"/>
      <c r="H9" s="7"/>
      <c r="I9" s="7"/>
      <c r="J9" s="7"/>
      <c r="K9" s="7"/>
    </row>
    <row r="10" spans="1:11" ht="32.1" customHeight="1">
      <c r="A10" s="7"/>
      <c r="B10" s="28" t="s">
        <v>10</v>
      </c>
      <c r="C10" s="26">
        <v>145473246.30000001</v>
      </c>
      <c r="D10" s="7"/>
      <c r="E10" s="7"/>
      <c r="F10" s="7"/>
      <c r="G10" s="7"/>
      <c r="H10" s="7"/>
      <c r="I10" s="7"/>
      <c r="J10" s="7"/>
      <c r="K10" s="7"/>
    </row>
    <row r="11" spans="1:11" ht="32.1" customHeight="1">
      <c r="A11" s="7"/>
      <c r="B11" s="1" t="s">
        <v>11</v>
      </c>
      <c r="C11" s="2">
        <f>SUM(C9:C10)</f>
        <v>907864677.5999999</v>
      </c>
      <c r="D11" s="7"/>
      <c r="E11" s="7"/>
      <c r="F11" s="7"/>
      <c r="G11" s="7"/>
      <c r="H11" s="7"/>
      <c r="I11" s="7"/>
      <c r="J11" s="7"/>
      <c r="K11" s="7"/>
    </row>
    <row r="12" spans="1:11" ht="32.1" customHeight="1">
      <c r="A12" s="7"/>
      <c r="B12" s="27" t="s">
        <v>12</v>
      </c>
      <c r="C12" s="9"/>
      <c r="D12" s="10"/>
      <c r="E12" s="7"/>
      <c r="F12" s="7"/>
      <c r="G12" s="7"/>
      <c r="H12" s="7"/>
      <c r="I12" s="7"/>
      <c r="J12" s="7"/>
      <c r="K12" s="7"/>
    </row>
    <row r="13" spans="1:11" ht="19.5" customHeight="1" thickBot="1"/>
    <row r="14" spans="1:11" ht="42.95" customHeight="1" thickBot="1">
      <c r="E14" s="53" t="s">
        <v>13</v>
      </c>
      <c r="F14" s="54"/>
      <c r="G14" s="55"/>
    </row>
    <row r="15" spans="1:11" ht="41.25" customHeight="1" thickBot="1">
      <c r="B15" s="17" t="s">
        <v>14</v>
      </c>
      <c r="C15" s="18" t="s">
        <v>15</v>
      </c>
      <c r="D15" s="17" t="s">
        <v>16</v>
      </c>
      <c r="E15" s="17" t="s">
        <v>17</v>
      </c>
      <c r="F15" s="17" t="s">
        <v>18</v>
      </c>
      <c r="G15" s="17" t="s">
        <v>19</v>
      </c>
    </row>
    <row r="16" spans="1:11" ht="87.75" customHeight="1">
      <c r="B16" s="11" t="s">
        <v>20</v>
      </c>
      <c r="C16" s="12">
        <v>5</v>
      </c>
      <c r="D16" s="19"/>
      <c r="E16" s="20"/>
      <c r="F16" s="20"/>
      <c r="G16" s="20"/>
    </row>
    <row r="17" spans="2:12" ht="40.5" customHeight="1">
      <c r="B17" s="13" t="s">
        <v>21</v>
      </c>
      <c r="C17" s="12" t="s">
        <v>22</v>
      </c>
      <c r="D17" s="21"/>
      <c r="E17" s="20"/>
      <c r="F17" s="20"/>
      <c r="G17" s="20"/>
    </row>
    <row r="18" spans="2:12" ht="40.5" customHeight="1">
      <c r="B18" s="51" t="s">
        <v>23</v>
      </c>
      <c r="C18" s="52"/>
      <c r="D18" s="21"/>
      <c r="E18" s="20"/>
      <c r="F18" s="20"/>
      <c r="G18" s="24"/>
    </row>
    <row r="19" spans="2:12" ht="40.5" customHeight="1">
      <c r="B19" s="14"/>
    </row>
    <row r="20" spans="2:12">
      <c r="K20" s="15"/>
      <c r="L20" s="15"/>
    </row>
    <row r="21" spans="2:12" ht="41.25" customHeight="1">
      <c r="B21" s="33" t="s">
        <v>23</v>
      </c>
      <c r="C21" s="33"/>
      <c r="D21" s="33"/>
      <c r="E21" s="33"/>
      <c r="F21" s="33"/>
      <c r="G21" s="25"/>
    </row>
    <row r="22" spans="2:12" ht="42.6" customHeight="1">
      <c r="B22" s="58" t="s">
        <v>24</v>
      </c>
      <c r="C22" s="59"/>
      <c r="D22" s="59"/>
      <c r="E22" s="59"/>
      <c r="F22" s="60"/>
      <c r="G22" s="26">
        <f>'Formato de cotización'!$C$10</f>
        <v>145473246.30000001</v>
      </c>
    </row>
    <row r="23" spans="2:12" ht="42.75" customHeight="1">
      <c r="B23" s="34" t="s">
        <v>25</v>
      </c>
      <c r="C23" s="34"/>
      <c r="D23" s="34"/>
      <c r="E23" s="34"/>
      <c r="F23" s="34"/>
      <c r="G23" s="22"/>
    </row>
    <row r="25" spans="2:12" ht="27.6" customHeight="1">
      <c r="B25" s="31" t="s">
        <v>26</v>
      </c>
      <c r="C25" s="31"/>
      <c r="D25" s="31"/>
      <c r="E25" s="31"/>
      <c r="F25" s="31"/>
    </row>
    <row r="26" spans="2:12" ht="27.6" customHeight="1">
      <c r="B26" s="32" t="s">
        <v>27</v>
      </c>
      <c r="C26" s="31"/>
      <c r="D26" s="31"/>
      <c r="E26" s="31"/>
      <c r="F26" s="31"/>
    </row>
    <row r="27" spans="2:12" ht="18">
      <c r="B27" s="23"/>
      <c r="C27" s="23"/>
      <c r="D27" s="23"/>
      <c r="E27" s="23"/>
      <c r="F27" s="23"/>
    </row>
    <row r="28" spans="2:12" ht="18">
      <c r="B28" s="23"/>
      <c r="C28" s="23"/>
      <c r="D28" s="23"/>
      <c r="E28" s="23"/>
      <c r="F28" s="23"/>
    </row>
    <row r="29" spans="2:12" ht="18">
      <c r="B29" s="23"/>
      <c r="C29" s="23"/>
      <c r="D29" s="23"/>
      <c r="E29" s="23"/>
      <c r="F29" s="23"/>
    </row>
    <row r="30" spans="2:12" ht="18">
      <c r="B30" s="23"/>
      <c r="C30" s="23"/>
      <c r="D30" s="23"/>
      <c r="E30" s="23"/>
      <c r="F30" s="23"/>
    </row>
    <row r="31" spans="2:12">
      <c r="B31" s="16" t="s">
        <v>28</v>
      </c>
    </row>
    <row r="32" spans="2:12">
      <c r="B32" s="29" t="s">
        <v>29</v>
      </c>
    </row>
    <row r="33" spans="2:2">
      <c r="B33" s="29"/>
    </row>
    <row r="34" spans="2:2">
      <c r="B34" s="29"/>
    </row>
    <row r="35" spans="2:2">
      <c r="B35" s="29"/>
    </row>
    <row r="36" spans="2:2">
      <c r="B36" s="30" t="s">
        <v>28</v>
      </c>
    </row>
    <row r="37" spans="2:2">
      <c r="B37" s="29" t="s">
        <v>30</v>
      </c>
    </row>
    <row r="38" spans="2:2">
      <c r="B38" s="29"/>
    </row>
    <row r="39" spans="2:2">
      <c r="B39" s="29"/>
    </row>
    <row r="40" spans="2:2">
      <c r="B40" s="29"/>
    </row>
    <row r="41" spans="2:2">
      <c r="B41" s="30" t="s">
        <v>28</v>
      </c>
    </row>
    <row r="42" spans="2:2">
      <c r="B42" s="30" t="s">
        <v>31</v>
      </c>
    </row>
  </sheetData>
  <mergeCells count="15">
    <mergeCell ref="B25:F25"/>
    <mergeCell ref="B26:F26"/>
    <mergeCell ref="B21:F21"/>
    <mergeCell ref="B23:F23"/>
    <mergeCell ref="B1:B4"/>
    <mergeCell ref="C1:I1"/>
    <mergeCell ref="C2:I2"/>
    <mergeCell ref="C3:D3"/>
    <mergeCell ref="E3:I3"/>
    <mergeCell ref="C4:D4"/>
    <mergeCell ref="E4:I4"/>
    <mergeCell ref="B18:C18"/>
    <mergeCell ref="E14:G14"/>
    <mergeCell ref="B7:B8"/>
    <mergeCell ref="B22:F22"/>
  </mergeCells>
  <pageMargins left="0.7" right="0.7" top="0.75" bottom="0.75" header="0.3" footer="0.3"/>
  <headerFooter>
    <oddFooter>&amp;C_x000D_&amp;1#&amp;"Calibri"&amp;10&amp;K000000 DOCUMENTO DE USO INTERNO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3269AFA9893A45AD036D16253E8B31" ma:contentTypeVersion="20" ma:contentTypeDescription="Crear nuevo documento." ma:contentTypeScope="" ma:versionID="ca3b6c49c59eb11baf3244d80b839e8c">
  <xsd:schema xmlns:xsd="http://www.w3.org/2001/XMLSchema" xmlns:xs="http://www.w3.org/2001/XMLSchema" xmlns:p="http://schemas.microsoft.com/office/2006/metadata/properties" xmlns:ns2="645aa32d-a81d-42b3-9638-2b8cd42fd14d" xmlns:ns3="13d9a873-4f1a-4ee4-99f5-b114d1797c1e" targetNamespace="http://schemas.microsoft.com/office/2006/metadata/properties" ma:root="true" ma:fieldsID="71df6f6e8c9d995920ff0505c9eb7bac" ns2:_="" ns3:_="">
    <xsd:import namespace="645aa32d-a81d-42b3-9638-2b8cd42fd14d"/>
    <xsd:import namespace="13d9a873-4f1a-4ee4-99f5-b114d1797c1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5aa32d-a81d-42b3-9638-2b8cd42fd1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7fedd67-8d3b-4ce2-bf6f-f0c35a4d4139}" ma:internalName="TaxCatchAll" ma:showField="CatchAllData" ma:web="645aa32d-a81d-42b3-9638-2b8cd42fd1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d9a873-4f1a-4ee4-99f5-b114d1797c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29cd154-1d01-418b-abbd-4d33b5eb1c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45aa32d-a81d-42b3-9638-2b8cd42fd14d" xsi:nil="true"/>
    <lcf76f155ced4ddcb4097134ff3c332f xmlns="13d9a873-4f1a-4ee4-99f5-b114d1797c1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3BB573-4E05-44DC-B25D-85EC45FBAEED}"/>
</file>

<file path=customXml/itemProps2.xml><?xml version="1.0" encoding="utf-8"?>
<ds:datastoreItem xmlns:ds="http://schemas.openxmlformats.org/officeDocument/2006/customXml" ds:itemID="{D6E12154-5CD0-4B4E-A00D-E657B3462901}"/>
</file>

<file path=customXml/itemProps3.xml><?xml version="1.0" encoding="utf-8"?>
<ds:datastoreItem xmlns:ds="http://schemas.openxmlformats.org/officeDocument/2006/customXml" ds:itemID="{C6A6DAAD-4A41-4C30-BD57-FFACE69CBC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SERGIO SUAREZ NIVIA</dc:creator>
  <cp:keywords/>
  <dc:description/>
  <cp:lastModifiedBy>SERGIO SUAREZ NIVIA</cp:lastModifiedBy>
  <cp:revision/>
  <dcterms:created xsi:type="dcterms:W3CDTF">2024-05-30T20:40:41Z</dcterms:created>
  <dcterms:modified xsi:type="dcterms:W3CDTF">2025-11-14T16:48:06Z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9f3886-688c-41ec-beb5-f6c446299e5f_Enabled">
    <vt:lpwstr>true</vt:lpwstr>
  </property>
  <property fmtid="{D5CDD505-2E9C-101B-9397-08002B2CF9AE}" pid="3" name="MSIP_Label_1f9f3886-688c-41ec-beb5-f6c446299e5f_SetDate">
    <vt:lpwstr>2024-05-30T20:41:02Z</vt:lpwstr>
  </property>
  <property fmtid="{D5CDD505-2E9C-101B-9397-08002B2CF9AE}" pid="4" name="MSIP_Label_1f9f3886-688c-41ec-beb5-f6c446299e5f_Method">
    <vt:lpwstr>Standard</vt:lpwstr>
  </property>
  <property fmtid="{D5CDD505-2E9C-101B-9397-08002B2CF9AE}" pid="5" name="MSIP_Label_1f9f3886-688c-41ec-beb5-f6c446299e5f_Name">
    <vt:lpwstr>Interno - Acceso abierto (No Cifrado)</vt:lpwstr>
  </property>
  <property fmtid="{D5CDD505-2E9C-101B-9397-08002B2CF9AE}" pid="6" name="MSIP_Label_1f9f3886-688c-41ec-beb5-f6c446299e5f_SiteId">
    <vt:lpwstr>73e84937-70de-4ceb-8f14-b8f9ab356f6e</vt:lpwstr>
  </property>
  <property fmtid="{D5CDD505-2E9C-101B-9397-08002B2CF9AE}" pid="7" name="MSIP_Label_1f9f3886-688c-41ec-beb5-f6c446299e5f_ActionId">
    <vt:lpwstr>3e0bbc02-52ab-4c01-b324-5376baf11b8c</vt:lpwstr>
  </property>
  <property fmtid="{D5CDD505-2E9C-101B-9397-08002B2CF9AE}" pid="8" name="MSIP_Label_1f9f3886-688c-41ec-beb5-f6c446299e5f_ContentBits">
    <vt:lpwstr>2</vt:lpwstr>
  </property>
  <property fmtid="{D5CDD505-2E9C-101B-9397-08002B2CF9AE}" pid="9" name="ContentTypeId">
    <vt:lpwstr>0x010100863269AFA9893A45AD036D16253E8B31</vt:lpwstr>
  </property>
  <property fmtid="{D5CDD505-2E9C-101B-9397-08002B2CF9AE}" pid="10" name="MediaServiceImageTags">
    <vt:lpwstr/>
  </property>
</Properties>
</file>