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D:\TempUserProfiles\NetworkService\AppData\Local\Packages\oice_16_974fa576_32c1d314_c8b\AC\Temp\"/>
    </mc:Choice>
  </mc:AlternateContent>
  <xr:revisionPtr revIDLastSave="0" documentId="8_{49B53064-13AD-4487-8781-C5504C444482}" xr6:coauthVersionLast="47" xr6:coauthVersionMax="47" xr10:uidLastSave="{00000000-0000-0000-0000-000000000000}"/>
  <bookViews>
    <workbookView showSheetTabs="0" xWindow="-60" yWindow="-60" windowWidth="15480" windowHeight="11640" tabRatio="955" firstSheet="1" activeTab="1" xr2:uid="{00000000-000D-0000-FFFF-FFFF00000000}"/>
  </bookViews>
  <sheets>
    <sheet name="Listado Planes" sheetId="24" state="hidden" r:id="rId1"/>
    <sheet name="Integración PAA" sheetId="12" r:id="rId2"/>
    <sheet name="Plan de Acción Anual" sheetId="22" r:id="rId3"/>
    <sheet name="Pinar" sheetId="13" r:id="rId4"/>
    <sheet name="PETH" sheetId="18" r:id="rId5"/>
    <sheet name="PIC" sheetId="23" r:id="rId6"/>
    <sheet name="PSST" sheetId="25" r:id="rId7"/>
    <sheet name="PAAC" sheetId="3" r:id="rId8"/>
    <sheet name="PAA" sheetId="32" r:id="rId9"/>
    <sheet name="Seguridad_de_Información" sheetId="33" r:id="rId10"/>
    <sheet name="PETI" sheetId="35" r:id="rId11"/>
    <sheet name="Tratamiento_de_riesgos" sheetId="36" r:id="rId12"/>
  </sheets>
  <externalReferences>
    <externalReference r:id="rId13"/>
    <externalReference r:id="rId14"/>
    <externalReference r:id="rId15"/>
    <externalReference r:id="rId16"/>
    <externalReference r:id="rId17"/>
  </externalReferences>
  <definedNames>
    <definedName name="_xlnm._FilterDatabase" localSheetId="8" hidden="1">PAA!#REF!</definedName>
    <definedName name="_xlnm._FilterDatabase" localSheetId="3" hidden="1">Pinar!#REF!</definedName>
    <definedName name="_xlnm._FilterDatabase" localSheetId="11" hidden="1">Tratamiento_de_riesgos!$A$19:$G$20</definedName>
    <definedName name="Acciones_Categoría_3">'[1]Ponderaciones y parámetros'!$K$6:$N$6</definedName>
    <definedName name="Admin">[2]TABLA!$Q$2:$Q$3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_xlnm.Print_Area" localSheetId="2">'Plan de Acción Anual'!$A$99:$I$104</definedName>
    <definedName name="_xlnm.Print_Area" localSheetId="6">PSST!#REF!</definedName>
    <definedName name="Ciencia__Tecnología_e_innovación">[2]TABLA!#REF!</definedName>
    <definedName name="clases1">[3]TABLA!$G$2:$G$5</definedName>
    <definedName name="Comercio__Industria_y_Turismo">[2]TABLA!#REF!</definedName>
    <definedName name="nindicador">[4]FICHA_DEL_INDICADOR!$AN$60:$AQ$60</definedName>
    <definedName name="nivel">[2]TABLA!$C$2:$C$3</definedName>
    <definedName name="Nombre">#REF!</definedName>
    <definedName name="Simulador">[1]Listas!$B$2:$B$4</definedName>
    <definedName name="Tipos">[2]TABLA!$G$2:$G$4</definedName>
    <definedName name="_xlnm.Print_Titles" localSheetId="2">'Plan de Acción Anual'!#REF!</definedName>
    <definedName name="_xlnm.Print_Titles" localSheetId="6">PSST!#REF!</definedName>
    <definedName name="vice" localSheetId="8">'[5]referencia 2018'!$A$1:$A$8</definedName>
    <definedName name="vice">'[5]referencia 2018'!$A$1:$A$8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6" l="1"/>
</calcChain>
</file>

<file path=xl/sharedStrings.xml><?xml version="1.0" encoding="utf-8"?>
<sst xmlns="http://schemas.openxmlformats.org/spreadsheetml/2006/main" count="6207" uniqueCount="1777">
  <si>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</si>
  <si>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</si>
  <si>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</si>
  <si>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</si>
  <si>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</si>
  <si>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</si>
  <si>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</si>
  <si>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</si>
  <si>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</si>
  <si>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</si>
  <si>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</si>
  <si>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</si>
  <si>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</si>
  <si>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</si>
  <si>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</si>
  <si>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</si>
  <si>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</si>
  <si>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</si>
  <si>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</si>
  <si>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</si>
  <si>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</si>
  <si>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</si>
  <si>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</si>
  <si>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</si>
  <si>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</si>
  <si>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</si>
  <si>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</si>
  <si>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</si>
  <si>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</si>
  <si>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</si>
  <si>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</si>
  <si>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Plan Estratégico Institucional 2019 - Previsora Seguros</t>
  </si>
  <si>
    <t>DIMENSIÓN MIPG</t>
  </si>
  <si>
    <t>POLÍTICA MIPG</t>
  </si>
  <si>
    <t>PLAN</t>
  </si>
  <si>
    <t xml:space="preserve">ACTIVIDAD </t>
  </si>
  <si>
    <t>DESCRIPCIÓN Y ENTREGABLE</t>
  </si>
  <si>
    <t>RESPONSABLE(S)</t>
  </si>
  <si>
    <t>FECHA  INICIAL PROGRAMADA</t>
  </si>
  <si>
    <t>FECHA  FINAL
PROGRAMADA</t>
  </si>
  <si>
    <t>III. GESTIÓN CON VALORES PARA RESULTADOS</t>
  </si>
  <si>
    <t>8. Participación ciudadana en la gestión pública</t>
  </si>
  <si>
    <t>1. Sectorial</t>
  </si>
  <si>
    <t xml:space="preserve">Realizar la caracterización de los grupos de valor </t>
  </si>
  <si>
    <t>* Identificar los objetivos de la caracterización y su alcance.
* Establecer un líder del ejercicio de caracterización.
* Establecer variables y niveles de desagregación de la información.
* Priorizar variables.
* Identificación de mecanismos de recolección de información.</t>
  </si>
  <si>
    <t>Diana Paola Aragón Ramos 
Gerente de Servicio</t>
  </si>
  <si>
    <t>11. Gobierno Digital, antes Gobierno en Línea</t>
  </si>
  <si>
    <t>Desarrollar el proyecto de Arquitectura Empresarial, que incluye la siguientes fases:
1. Visión de Arquitectura y Gestión de Requerimientos
2. Definición del As IS y To BE  de los dominios de arquitectura de Negocio, Sistemas de  Información, Infraestructura, Seguridad de la Información y Uso y Apropiación
3. Oportunidades y Soluciones
4. Planeación de la migración</t>
  </si>
  <si>
    <t xml:space="preserve">1. Plan del Proyecto
2. Modelo de Gobierno y Gestion de AE
3. PETI de la compañía, Portafolio de programas y proyectos
4.  Vistas arquitectonicas, Marco de gobierno, Plan de Migración e implementación y Plan de Uso y apropiación </t>
  </si>
  <si>
    <t>Rigoberto Rodríguez Peralta
Gerente de Tecnología de la Información</t>
  </si>
  <si>
    <t>14. Gestión del conocimiento y la innovación</t>
  </si>
  <si>
    <t xml:space="preserve">Modelamiento de todos los procesos de acuerdo con la metodologia definida por la Compañía </t>
  </si>
  <si>
    <t xml:space="preserve">Documentar los procesos del negocio de acuerdo con la nueva metodología siguiendo notación BPMN, alineado con la clasificación de procesos PCF y cobit. 
Entregable:  Kit documental publicado en la plataforma documental de gestión de procesos </t>
  </si>
  <si>
    <t>Jose Fernando Pulido
Gerente de Innovación y Procesos</t>
  </si>
  <si>
    <t>I. TALENTO HUMANO</t>
  </si>
  <si>
    <t>4. Integridad</t>
  </si>
  <si>
    <t>Realizar el reporte de avance en la interiorización del Código de Integridad</t>
  </si>
  <si>
    <t>Aplicación del instrumento de medición y consolidación de resultado.
Producto: Plan de Trabajo
El reporte de la tarea es trimestral</t>
  </si>
  <si>
    <t>María del Pilar González Moreno 
Secretaria General</t>
  </si>
  <si>
    <t>VI. GESTIÓN DEL CONOCIMIENTO</t>
  </si>
  <si>
    <t xml:space="preserve">Ejecutar el plan de gestión del conocmiento </t>
  </si>
  <si>
    <t>1. Identificación y priorización de procesos críticos en conocmiento.
2. Identificación y evaluación de las brechas de conocimiento.</t>
  </si>
  <si>
    <t>7. Servicio al ciudadano</t>
  </si>
  <si>
    <t xml:space="preserve">Participar en las mesas sectoriales de atención al ciudadano </t>
  </si>
  <si>
    <t xml:space="preserve">Participar en las 2 mesas sectoriales de atención al ciudadano, propuestas por el líder sectorial </t>
  </si>
  <si>
    <t>V. INFORMACIÓN Y COMUNICACIÓN</t>
  </si>
  <si>
    <t>10. Gestión documental</t>
  </si>
  <si>
    <t>Participar en las mesas sectoriales de gestión documental</t>
  </si>
  <si>
    <t xml:space="preserve">Participar en las 2 mesas sectoriales de gestión documental, propuestas por el líder sectorial </t>
  </si>
  <si>
    <t>John Hermith Ramírez Celeita Subgerente de Recursos Físicos</t>
  </si>
  <si>
    <t>3. Talento humano</t>
  </si>
  <si>
    <t>Elaborar el plan de trabajo de acuerdo a los resultados del FURAG</t>
  </si>
  <si>
    <t>Revisión del resultado del FURAG y plan de trabajo de cada Entidad</t>
  </si>
  <si>
    <t>Aplicar instrumento de diagnóstico de la política de Gestión del Conocimiento e Innovación definida por el DAFP</t>
  </si>
  <si>
    <t>13. Defensa jurídica</t>
  </si>
  <si>
    <t>Participar en las sesiones (2) programadas en el Subcomité Sectorial para la Defensa Judicial del Sector Hacienda</t>
  </si>
  <si>
    <t>De acuerdo con la Resolución 1107 del 20 de abril de 2016 de creación del Subcomité, las entidades participaran en las dos sesiones programadas en la vigencia, en donde se tratan temas defensa judicial transversales a las entidades que hacen parte del Sector Hacienda.
Entregable: Actas de Subcomité</t>
  </si>
  <si>
    <t>Gina Patricia Cortés
Gerente de Procesos Judiciales</t>
  </si>
  <si>
    <t>2. Institucional</t>
  </si>
  <si>
    <t>Realizar encuesta para definir las actividades de bienestar</t>
  </si>
  <si>
    <t>Aplicación de encuesta a los funcionarios de la compañía para conocer preferencias en las actividades de bienestar</t>
  </si>
  <si>
    <t>Daniela Sánchez Polanco 
Gerente de Talento Humano</t>
  </si>
  <si>
    <t>Definir el plan de actividades de bienestar</t>
  </si>
  <si>
    <t>Definir las actividades de bienestar con base a los resultados de la encuesta</t>
  </si>
  <si>
    <t>Ejecutar el plan de actividades de bienestar</t>
  </si>
  <si>
    <t>Ejecutar las actividades resultantes de la aplicación de la encuesta a los funcionarios</t>
  </si>
  <si>
    <t>Mantener incentivos de salario emocional</t>
  </si>
  <si>
    <t>Continuar con los beneficios que generan bienestar a los funcionarios, tales como: horario flexible, viernes feliz, días remunerados</t>
  </si>
  <si>
    <t>Realizar la evaluación de desempeño del último semestre del año 2018, de acuerdo al nuevo modelo definido</t>
  </si>
  <si>
    <t>Llevar a cabo el seguimiento a  la evaluación de desempeño del último semestre del año 2018</t>
  </si>
  <si>
    <t>Subgerente de Desarrollo de Talento Humano</t>
  </si>
  <si>
    <t>Realizar el proceso de evaluación de metas del primer semestre de 2019</t>
  </si>
  <si>
    <t>Ejecutar el seguimiento al proceso de evaluación de metas del primer semestre de 2019</t>
  </si>
  <si>
    <t>Definir el cronograma del Plan Institucional de Capacitación, con base en los diferentes  insumos, suministrados por las áreas y de acuerdo a la necesidades de la Compañía</t>
  </si>
  <si>
    <t>Realizar la definición de  las actividades y el cronograma del Plan Institucional de Capacitación</t>
  </si>
  <si>
    <t>Efectuar seguimiento y control a las actividades obligatorias programadas en el cronograma establecido  en el Plan Institucional de Capacitación -Trim. I</t>
  </si>
  <si>
    <t>Realizar seguimiento a  las actividades programadas en el cronograma establecido  en el Plan Institucional de Capacitación. Trimestre I</t>
  </si>
  <si>
    <t>Efectuar seguimiento y control a las actividades obligatorias programadas en el cronograma establecido  en el Plan Institucional de Capacitación -Trim. II</t>
  </si>
  <si>
    <t>Realizar seguimiento a  las actividades programadas en el cronograma establecido  en el Plan Institucional de Capacitación. Trimestre II</t>
  </si>
  <si>
    <t>Efectuar seguimiento y control a las actividades obligatorias programadas en el cronograma establecido  en el Plan Institucional de Capacitación -Trim. III</t>
  </si>
  <si>
    <t>Realizar seguimiento a  las actividades programadas en el cronograma establecido  en el Plan Institucional de Capacitación. Trimestre III</t>
  </si>
  <si>
    <t xml:space="preserve">Publicar Curso virtual del Manual de Ética de la Compañía </t>
  </si>
  <si>
    <t xml:space="preserve">Todos los funcionarios de la compañía deberán realizar el curso virtual diseñado para fortalecer el entendimiento del manual de ética de la compañía </t>
  </si>
  <si>
    <t>Diseñar la estrategia para el uso y apropiación de Tecnologías de la Información en la Organización.</t>
  </si>
  <si>
    <t>A partir de la identificación del catálogo de herramientas tecnológicas y la definición de las necesidades de  los grupos de interés, se diseñarán las estratégias y planes para la adopción y uso de las Tics  fortaleciendo el componente de TICs para la Gestión.</t>
  </si>
  <si>
    <t>II. DIRECCIONAMIENTO ESTRATÉGICO Y PLANEACIÓN</t>
  </si>
  <si>
    <t>2. Gestión presupuestal y eficiencia del gasto público</t>
  </si>
  <si>
    <t>Optimizar la planeación del presupuesto de la Compañía.</t>
  </si>
  <si>
    <t>Planeación del presupuesto de ingresos y gastos AÑO alineada a las metas estratégicas de la Compañía.</t>
  </si>
  <si>
    <t>Claudia Milena Santamaría Camacho 
Gerente Planeación Financiera</t>
  </si>
  <si>
    <t>Evaluar permanente los resultados de la organización - Cierre Año 2018</t>
  </si>
  <si>
    <t>Se realiza seguimiento  presupuestal respecto a la ejecución contable del año 2018</t>
  </si>
  <si>
    <t>Evaluar permanente los resultados de la organización - Trimestre I</t>
  </si>
  <si>
    <t>Se realiza seguimiento  presupuestal respecto a la ejecución contable, generando las alertas respectivas frente a los cierres estimados</t>
  </si>
  <si>
    <t>Evaluar permanente los resultados de la organización - Trimestre II</t>
  </si>
  <si>
    <t>Evaluar permanente los resultados de la organización - Trimestre III</t>
  </si>
  <si>
    <t>Monitorear los resultados de los indicadores de servicio (Cliente Final y Aliado Estratégico) en los Comités de Mejoramiento Continuo. I Semestre</t>
  </si>
  <si>
    <t>Se revisarán los resultados de las encuestas de cliente final y aliado estratégico y se generarán acciones de mejora en los procesos que impactan el resultado</t>
  </si>
  <si>
    <t>Monitorear los resultados de los indicadores de servicio (Cliente Final y Aliado Estratégico) en los Comités de Mejoramiento Continuo. II Semestre</t>
  </si>
  <si>
    <t>5. Transparencia, acceso a la información pública y lucha contra la corrupción</t>
  </si>
  <si>
    <r>
      <t xml:space="preserve">Publicación de la información que a la luz de la ley 1712 de 2014 el MHCP
-Esquema de Publicación de Información
-Indice de Información Reservada y Clasificada de la entidad
-Sitio web de </t>
    </r>
    <r>
      <rPr>
        <sz val="11"/>
        <rFont val="Arial"/>
        <family val="2"/>
      </rPr>
      <t xml:space="preserve">Transparencia y Acceso a la Información
-Caracterización de Usuarios MHCP
-Estrategia de participación ciudadana y rendición de cuentas </t>
    </r>
  </si>
  <si>
    <t xml:space="preserve">- Encuestas de satisfacción </t>
  </si>
  <si>
    <t>Diana Paola Aragón Ramos
Gerente de Servicio
Alejandra Escobar 
Profesional VP Desarrollo Corporativo</t>
  </si>
  <si>
    <t>1. Planeación Institucional</t>
  </si>
  <si>
    <t>Actualizar y publicar el PAAC aplicable a la vigencia 2019</t>
  </si>
  <si>
    <t>Cumplir con la obligación de publicar el PAAC antes del 31 de enero de cada año</t>
  </si>
  <si>
    <t xml:space="preserve">Dolly Yaneth Ochoa
Gerente de Planeación </t>
  </si>
  <si>
    <t>Realizar seguimiento al porcentaje de cumplimiento del Plan Estratégico Corporativo 2018</t>
  </si>
  <si>
    <t>Se generará informe de resultados del mapa corporativo para el año 2018, para determinar el porcentaje de avance total frente a las metas definidas y presentar los resultados al Gobierno Corporativo.</t>
  </si>
  <si>
    <t>Realizar seguimiento al porcentaje de cumplimiento del Plan Estratégico Corporativo para el primer semestre del año 2019</t>
  </si>
  <si>
    <t>Se generará informe de resultados del mapa corporativo para el primer semestre, para determinar el porcentaje de avance total frente a las metas definidas  y presentar los resultados al Gobierno Corporativo.</t>
  </si>
  <si>
    <t>Realizar seguimiento al porcentaje de cumplimiento del Plan Estratégico Corporativo para el segundo semestre del año 2019</t>
  </si>
  <si>
    <t>Se generará informe de resultados del mapa corporativo al corte que se encuentre disponible en ese momento, para determinar el porcentaje de avance total frente a las metas definidas  y presentar los resultados al Gobierno Corporativo. 
Nota: se realiza informe con la información disponible.</t>
  </si>
  <si>
    <t>Realizar seguimiento a la ejecución de los proyectos - Semestre I</t>
  </si>
  <si>
    <t>Se realiza seguimiento a las actividades de los proyectos estratégicos, validando la medición del indicador respecto a la meta definida en el Balanced Scorecard. El informe consolidado se presenta al Gobierno Corporativo.</t>
  </si>
  <si>
    <t>Realizar seguimiento a la ejecución de los proyectos - Semestre II</t>
  </si>
  <si>
    <t>Elaborar el Plan Anual de Adquisiciones de acuerdo al presupuesto aprobado vigencia 2019</t>
  </si>
  <si>
    <t>Realizar el diligenciamiento del Plan Anual de Adquisiciones, de acuerdo al presupuesto aprobado vigencia 2019 y solicitar su publicación en la página Web de Previsora con el fin de informar a proveedores interesados sobre posibles oportunidades de negocio</t>
  </si>
  <si>
    <t xml:space="preserve">Apoyar la ejecución del plan de adquisiciones de la Compañía. Semestre </t>
  </si>
  <si>
    <t>Se monitorea con el indicador Tiempo de respuesta en el proceso de contratación</t>
  </si>
  <si>
    <t>John Hermith Ramírez Celeita Subgerente de Recursos Físicos
Leidy Johanna Sandoval Moreno 
Gerente de Contratación</t>
  </si>
  <si>
    <t>Realizar seguimiento a la ejecución del Plan Anual de Adquisiciones y su publicación en la página Web de Previsora - Cierre 2018</t>
  </si>
  <si>
    <t>Seguimiento y publicación trimestral de la ejecución del Plan Anual de Adquisiciones</t>
  </si>
  <si>
    <t>Realizar seguimiento a la ejecución del Plan Anual de Adquisiciones y su publicación en la página Web de Previsora - Trimestre I</t>
  </si>
  <si>
    <t>Realizar seguimiento a la ejecución del Plan Anual de Adquisiciones y su publicación en la página Web de Previsora - Trimestre II</t>
  </si>
  <si>
    <t>Realizar seguimiento a la ejecución del Plan Anual de Adquisiciones y su publicación en la página Web de Previsora - Trimestre III</t>
  </si>
  <si>
    <t xml:space="preserve">Participar en el día de la transparencia </t>
  </si>
  <si>
    <t>Participación y asistencia a la jornada programada para la celebración del día de la transparencia</t>
  </si>
  <si>
    <t>Asistir y apoyar la realización de las reuniones que sean programadas en el marco del Colectivo Sectorial de Control Disciplinario Interno.  Sem. I y II</t>
  </si>
  <si>
    <t>Capacitación Código General Disciplinario</t>
  </si>
  <si>
    <t>Definir y ejecutar plan de capacitación en innovación y gestión del conocimiento</t>
  </si>
  <si>
    <t>Diseño y ejecución de un pensum de formación sobre temas de innovación y gestión de conocimiento: casos de éxitos, gestión del cambio, metodologías, herramientas, innovación abierta, innovación sector público, innovación sector seguros, mapeo de conocimiento, herramientas para gestionar el conocimiento, resolución de problemas, lecciones aprendidas, charlas tematicas de temas estratégicas para la compañía.</t>
  </si>
  <si>
    <t>Subgerente de Desarrollo de Talento Humano
Jose Fernando Pulido
Gerente de Innovación y Procesos</t>
  </si>
  <si>
    <t>6. Fortalecimiento organizacional y simplificación de procesos</t>
  </si>
  <si>
    <t xml:space="preserve">Establecer y ejecutar plan de entrenamiento y capacitación del sistema gestión integral </t>
  </si>
  <si>
    <t>Definir actividades de entrenamiento y capacitación del sistema gestión integral (análisis de causas, riesgos y controles) para todos los funcionarios de la Compañía</t>
  </si>
  <si>
    <t>Efectividad de controles</t>
  </si>
  <si>
    <t>Realizar actividades necesarias para determinar la efectividad de 10 controles del modelo SGSI.</t>
  </si>
  <si>
    <t>Renato Muñoz
Gerente de Riesgos</t>
  </si>
  <si>
    <t>12. Seguridad Digital</t>
  </si>
  <si>
    <t>Realizar medición del MSPI</t>
  </si>
  <si>
    <t>Realizar la medición del instrumento MSPI</t>
  </si>
  <si>
    <t>Renato Muñoz
Gerente de Riesgos
Rigoberto Rodríguez
Ger. Tecnología de la Información</t>
  </si>
  <si>
    <t>Seguimiento a los controles establecidos que mitigan los riesgos de fraude y corrupción.</t>
  </si>
  <si>
    <t>Validación de la efectividad de controles.</t>
  </si>
  <si>
    <t>Caracterización de ciudadanos, usuarios o grupos de interés
-Política de Transparencia, Participación y Servicio al Ciudadano
-Sistema de Información para el registro de PQRSD
-Política de tratamiento de datos personales
-Reglamento interno para la gestión de peticiones y quejas recibidas</t>
  </si>
  <si>
    <t>Documentación en la Página Web de la compañía</t>
  </si>
  <si>
    <t>Diana Paola Aragón Ramos
Gerente de Servicio</t>
  </si>
  <si>
    <t>Estrategia de Participación Ciudadana (articulada con la planeación y gestión institucional) y Rendición de Cuentas  (tener en cuenta el Manual Único de Rendición de Cuentas)</t>
  </si>
  <si>
    <t xml:space="preserve">
-Publicación en la página web de Informes de Gestión, ejecución presupuestal y actualización constante del micrositio de Rendición de Cuentas en la página web. Publicación de piezas de comunicación y uso de redes sociales
Habilitar los canales de comunicación: espacios presenciales, chat, correo electrónico, teléfonos y redes sociales
-Estrategia de Rendición de Cuentas del año siguiente.
-Evaluar los resultados y retroalimentar
-Publicación del Informe a final de año de la Estrategia de Rendición de Cuentas y Participación Ciudadana</t>
  </si>
  <si>
    <t>María del Pilar González Moreno 
Secretaria General
Andrés Felipe Pérez
Jefe de Oficina de Publicidad y Mercadeo</t>
  </si>
  <si>
    <t>Participar en las mesas de trabajo sectoriales (a cargo de MINHAC)</t>
  </si>
  <si>
    <t>Se definirán actividades o indicador con medición entre abril y diciembre, con base en los acuerdos establecidos en las mesas de trabajo desarrolladas.</t>
  </si>
  <si>
    <t xml:space="preserve">   Comité de Conciliación
 - Registro procesos judiciales y  conciliaciones
 - Apropiación de lineamientos de defensa judicial
 - Procedimiento de asignación de procesos y cargas judiciales
 - Evidencias de digitalización de documentos judiciales
 - Actas de capacitación y actualización
 - Tabla de retención documental de los procesos judiciales
 - Políticas de Defensa Jurídica</t>
  </si>
  <si>
    <t>1. Definir e implementar los indicadores con los cuales se medirá la efectividad de la gestión del comité de conciliaciones y defensa.      2. Definir Politicas que establezcan los lineamientos de defensa judicial.   3. Elaborar planes de capacitación a los Abogados Miebros de la Gerencia de Procesos Judiciales, en asuntos jurídicos. 4. Definir las nuevas tablas de retencion documental, teniendo en cuenta la implementación del nuevo aplicativo de administración de procesos judiciales.</t>
  </si>
  <si>
    <t>3. PAAC</t>
  </si>
  <si>
    <t>Revisar y actualizar  Manual de Políticas del Plan Anticorrupción y Atención al Ciudadano</t>
  </si>
  <si>
    <t>Manual actualizado, en el capítulo Riesgos de Corrupción</t>
  </si>
  <si>
    <t>Actualización del mapa de riesgos de corrupción de acuerdo con los cambios en los procesos.</t>
  </si>
  <si>
    <t># Procesos que presentan cambios</t>
  </si>
  <si>
    <t>Mantener actualizado el mapa de riesgos de corrupción en la pagina de Previsora.</t>
  </si>
  <si>
    <t>Mapa de riesgos de corrupción publicado.</t>
  </si>
  <si>
    <t>Realizar el mantenimiento de los canales de denuncia durante el año.</t>
  </si>
  <si>
    <t>Garantizar la disponibilidad del canal de denuncia en un 95%.</t>
  </si>
  <si>
    <t>Gestionar los casos reportados mediante los canales de denuncia - Semestre I</t>
  </si>
  <si>
    <t>Gestionar el 100% de los casos reportados.</t>
  </si>
  <si>
    <t>Gestionar los casos reportados mediante los canales de denuncia - Semestre II</t>
  </si>
  <si>
    <t>Publicar el primer informe  periódico de rendición de cuentas corte a diciembre 2018 en la página web.</t>
  </si>
  <si>
    <t>Comunicaciones realiza el diseño completo del Informe de Gestión año 2018.</t>
  </si>
  <si>
    <t>Andrés Felipe Pérez, Jefe de Mercadeo y Publicidad y Alejandra Escobar, Profesional</t>
  </si>
  <si>
    <t>Publicar el segundo informe periódico de rendición de cuentas corte a junio 2019 en la página web.</t>
  </si>
  <si>
    <t xml:space="preserve">Informe semestral de la Compañía, la información es suministrada por las áreas y comunicaciones consolida, redacta y publica. </t>
  </si>
  <si>
    <t xml:space="preserve">Divulgar los resultados de la Compañía en el año 2019 </t>
  </si>
  <si>
    <t>Se comunicarán los aspectos relevantes de la gestión de las diferentes áreas de la compañía, por medio de buena nota, HTML y carteleras.</t>
  </si>
  <si>
    <t>Promover el uso del Buzón abierto Previsora</t>
  </si>
  <si>
    <t>Se invitará a los funcionarios, que una vez al mes le envíen preguntas vía correo electrónico al presidente de la Compañía. Estas se responderán por medios de los canales oficiales internos</t>
  </si>
  <si>
    <t>Conformar y capacitar un equipo de trabajo que lidere el proceso de planeación de los ejercicios de rendición de cuentas (involucrando direcciones misionales y dependencias de apoyo)</t>
  </si>
  <si>
    <t>Acciones de capacitación que fortalezcan las capacidades para el diálogo.</t>
  </si>
  <si>
    <t>Diseñar cronograma que identifica y define los espacios de diálogo presenciales (mesas de trabajo, foros, reuniones, etc.), y  virtuales complementarios (chat, videoconferencias, etc.), , que se emplearán para rendir cuentas: 1) Sobre los temas de interés priorizados, y 2) Sobre la gestión general de la entidad.</t>
  </si>
  <si>
    <t xml:space="preserve">Divulgar cronograma que defina los espacios de diálogo presenciales y virtuales de rendición de cuentas </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</si>
  <si>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</si>
  <si>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Publicarlo en la herramienta ISOlución</t>
  </si>
  <si>
    <t>Publicar la Carta del presidente</t>
  </si>
  <si>
    <t>A través de los canales internos se publicará una carta del presidente dirigida a los funcionarios, la cual trate los temas más relevantes de ese período.</t>
  </si>
  <si>
    <t>Rendir cuentas a la ciudadanía</t>
  </si>
  <si>
    <t>Diseñar unos plegables informativos donde refleje la gestión que tiene previsora y entregarlos en las ferias ciudadanas</t>
  </si>
  <si>
    <t>Divulgar los Casos de éxito</t>
  </si>
  <si>
    <t>Divulgar los resultados exitosos y las buenas prácticas de las diferentes áreas y sucursales de la compañía. Semestre I</t>
  </si>
  <si>
    <t>Divulgar los resultados exitosos y las buenas prácticas de las diferentes áreas y sucursales de la compañía. Semestre II.</t>
  </si>
  <si>
    <t>Realizar encuestas de servicio que permitan identificar el nivel de satisfacción de los usuarios - Semestre I</t>
  </si>
  <si>
    <t>Nivel de satisfacción de los usuarios</t>
  </si>
  <si>
    <t>Realizar encuestas de servicio que permitan identificar el nivel de satisfacción de los usuarios - Semestre II</t>
  </si>
  <si>
    <t>Capacitación sobre temas relacionados con atención al cliente dirigida a los funcionarios de la compañía, acorde a los lineamientos del SAC y la Universidad Previsora</t>
  </si>
  <si>
    <t>Capacitación Funcionarios de la Compañía</t>
  </si>
  <si>
    <t>Implementar incentivos para motivar la excelencia en la atención al cliente</t>
  </si>
  <si>
    <t>Excelencia en la atención al cliente</t>
  </si>
  <si>
    <t>Realizar seguimiento permanente al comportamiento de las PQR y hacer reporte trimestral a la superintendencia - I Semestre</t>
  </si>
  <si>
    <t>Reporte trimestral PQR a la Superintendencia Financiera de Colombia.</t>
  </si>
  <si>
    <t>Realizar seguimiento permanente al comportamiento de las PQR y hacer reporte trimestral al corte a septiembre a la superintendencia. - II Semestre</t>
  </si>
  <si>
    <t>Reporte trimestral PQR a la Superintendencia Financiera de Colombia.
Nota: Para el último trimestre del año el reporte a la Superintendencia se realizará en el mes de enero 2020.</t>
  </si>
  <si>
    <t>Campañas internas de información sobre los componentes de ley de transparencia</t>
  </si>
  <si>
    <t>Dar a conocer los cambios que presente la respectiva Ley</t>
  </si>
  <si>
    <t>Velar por la actualización de la información obligatoria de la ley de transparencia</t>
  </si>
  <si>
    <t>Mantener actualizada la información de la respectiva Ley</t>
  </si>
  <si>
    <t>Diseñar un plan de comunicación para la divulgación de los activos de información</t>
  </si>
  <si>
    <t>Dar a conocer a los funcionarios los cambios e importancia de los activos de información de la compañía</t>
  </si>
  <si>
    <t xml:space="preserve">Actualizar permanentemente el esqueleto de la estructura de los contenidos de la pagina web </t>
  </si>
  <si>
    <t>Mantener los contenidos actualizados mostrando gestión eficiente</t>
  </si>
  <si>
    <t>Control de actualización del Plan:</t>
  </si>
  <si>
    <t>Versión</t>
  </si>
  <si>
    <t>Fecha</t>
  </si>
  <si>
    <t>Descripción actualización</t>
  </si>
  <si>
    <t>Revisión y ajustes en  Comité Institucional de Gestión y Desempeño</t>
  </si>
  <si>
    <t>Publicación página web</t>
  </si>
  <si>
    <t>Plan Institucional de Archivos - PINAR</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</si>
  <si>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t>
  </si>
  <si>
    <t>El mencionado PlNAR está disponible en:</t>
  </si>
  <si>
    <t xml:space="preserve">https://www.previsora.gov.co/portal2/previsora3/images/documentos/GESTION_DOCUMENTAL/N%C2%BA%2003%20PLAN%20INSTITUCIONAL%20DE%20ARCHIVO%20-PINAR_07DIC.pdf </t>
  </si>
  <si>
    <t>Conforme lo establecido en la  "Guía de gestión estratégica del talento humano GETH" del Departamento Administrativo de la Función Pública, el diseño de la Planeación Estratégica del Talento Humano contempla entre otros, el Plan Anual de Vacantes, El Plan Institucional de Capacitación, el Plan de Bienestar e Incentivos, el Plan de Seguridad y Salud en el Trabajo. En esta sección encontrará las actividades generales de cada vigencia del Plan Estratégico de Talento Humano. A continuación haga clic sobre el Plan que desee consultar en detalle:</t>
  </si>
  <si>
    <t xml:space="preserve">En cuanto a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</si>
  <si>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Institucional de Capacitación - PIC</t>
  </si>
  <si>
    <t>Plan de Trabajo Anual en Seguridad y Salud en el Trabajo - PSST</t>
  </si>
  <si>
    <t>Plan Anticorrupción 
y de Atención al Ciudadano</t>
  </si>
  <si>
    <t>Para consultar el Plan Anticorrupción:</t>
  </si>
  <si>
    <t xml:space="preserve">https://www.previsora.gov.co/portal2/previsora3/images/documentos/2019/PAAC%202019_V2.pdf </t>
  </si>
  <si>
    <t>cm / suc</t>
  </si>
  <si>
    <t>Vicepresidencia</t>
  </si>
  <si>
    <t>área / sucursal</t>
  </si>
  <si>
    <t>Códigos UNSPSC</t>
  </si>
  <si>
    <t>Descripción</t>
  </si>
  <si>
    <t>Fecha estimada  inicio proceso selección</t>
  </si>
  <si>
    <t>Duración estimada  contrato en dias</t>
  </si>
  <si>
    <t xml:space="preserve">Modalidad  selección </t>
  </si>
  <si>
    <t>Valor total estimado</t>
  </si>
  <si>
    <t>Valor estimado en la vigencia actual</t>
  </si>
  <si>
    <t>¿Se requieren vigencias futuras?n</t>
  </si>
  <si>
    <t>Estado de solicitud de vigencias futuras</t>
  </si>
  <si>
    <t>Datos de contacto del responsable</t>
  </si>
  <si>
    <t>Rubro</t>
  </si>
  <si>
    <t>Sub rubro</t>
  </si>
  <si>
    <t>Concepto</t>
  </si>
  <si>
    <t>Observaciones</t>
  </si>
  <si>
    <t>Sucursal</t>
  </si>
  <si>
    <t>vicepresidencia_comercial_</t>
  </si>
  <si>
    <t>Regional Estatal</t>
  </si>
  <si>
    <t xml:space="preserve">Contratacion servicios profesionales 
</t>
  </si>
  <si>
    <t>DIRECTA</t>
  </si>
  <si>
    <t>SI</t>
  </si>
  <si>
    <t>EXPEDIDA</t>
  </si>
  <si>
    <t>MARLY JOHANA PINEDA MEDINA</t>
  </si>
  <si>
    <t>LICITACIONES</t>
  </si>
  <si>
    <t>_LICITACIONES</t>
  </si>
  <si>
    <t>HONORARIOS_ASESORIAS_JURIDICAS</t>
  </si>
  <si>
    <t>Prestar el servicio de inspección a riesgos y bienes asegurables en diferentes sectores de la economía y especialmente en el sector público.</t>
  </si>
  <si>
    <t>NO</t>
  </si>
  <si>
    <t>NO APLICA</t>
  </si>
  <si>
    <t>GASTOS_DE_EMISION_DE_POLIZAS</t>
  </si>
  <si>
    <t>_GASTOS_DE_EMISION_DE_POLIZAS</t>
  </si>
  <si>
    <t>INSPECCIONES_DE_RIESGOS_PARA_SUSCRIPCION</t>
  </si>
  <si>
    <t>Contratar Suministro de agua en botellón de 20 Litros  para la Sucursal Estatal.</t>
  </si>
  <si>
    <t>ASEO_Y_CAFETERIA</t>
  </si>
  <si>
    <t>_CAFETERIA</t>
  </si>
  <si>
    <t>SUMINISTRO_DE_GASEOSAS_Y_BEBIDAS_HIDRATANTES</t>
  </si>
  <si>
    <t>Contratar el servicio de grabación, procesamiento y personalización de carnets para el ramo de accidentes personales, según listado de asegurados entregados por Previsora Seguros.</t>
  </si>
  <si>
    <t>GASTOS_DE_EMISION_DE_SUCURSAL</t>
  </si>
  <si>
    <t>Casa_Matriz</t>
  </si>
  <si>
    <t>vicepresidencia_desarrollo_corporativo</t>
  </si>
  <si>
    <t xml:space="preserve">Subgerencia De Desarrollo De Talento Humano </t>
  </si>
  <si>
    <t>Servicios para la búsqueda, evaluación y presentación de candidatos potenciales con el fin de suplir las vacantes de cargos directivos de LA PREVISORA S.A.</t>
  </si>
  <si>
    <t>CERRADA</t>
  </si>
  <si>
    <t>POR TRAMITAR</t>
  </si>
  <si>
    <t>DANIELA SANCHEZ</t>
  </si>
  <si>
    <t>SELECCION_DE_PERSONAL</t>
  </si>
  <si>
    <t>_SELECCION_DE_PERSONAL</t>
  </si>
  <si>
    <t>FIRMAS_ESPECIALIZADAS_EN_SELECCIÓN_</t>
  </si>
  <si>
    <t>Contrato 036-2018 vigente hasta el 13/08/2019</t>
  </si>
  <si>
    <t xml:space="preserve">Servicio de acceso a una plataforma online de su propiedad, especializada en la evaluación, control y seguimiento del proceso de gestión del desempeño del talento humano </t>
  </si>
  <si>
    <t>OTROS_GASTOS_ASOCIADOS_AL_PROCESO_DE_SELECCIÓN_DE_PERSONAL</t>
  </si>
  <si>
    <t>Contrato 082-2016 vigente hasta el 25/04/2019</t>
  </si>
  <si>
    <t xml:space="preserve">Suminstro por medio de la plataforma a la PREVISORA S.A un stock de pruebas psicologicas especializadas en evaluación de competencias y personalidad </t>
  </si>
  <si>
    <t>ABIERTA</t>
  </si>
  <si>
    <t xml:space="preserve">Se cuentan con unidades de pruebas psicotecnicas, en cuanto este proximas a terminar se iniciaria proceso de contratación  </t>
  </si>
  <si>
    <t>Suscripción al portal www.elempleo.com  para la publicación de ofertas de empelo y consecución de hojas de vida.</t>
  </si>
  <si>
    <t>Orden de Servicio 96000-2018-0147 vigente a 16/10/2019</t>
  </si>
  <si>
    <t>Servicio de diseño, estructura, desarrollo e implementar los programas de Formación definidos por LA PREVISORA S.A., contenidos en la oferta de formación,  garantizando su implementación a nivel nacional</t>
  </si>
  <si>
    <t>CAPACITACION_DE_PERSONAL_Y_CONGRESOS_FOROS_SEMINARIOS_Y_SIMILARES</t>
  </si>
  <si>
    <t>_CAPACITACION_DE_PERSONAL</t>
  </si>
  <si>
    <t>GTOS_DE_CAPACITACIÓN_AL_PERSONAL</t>
  </si>
  <si>
    <t xml:space="preserve">En proceso con la universidad nacional </t>
  </si>
  <si>
    <t>Contratar  la participación en Congresos Foros y Semniarios de funcionarios y directivos de la compañía que se inscriba o soliciten a través de la subgerencia de selección y desarrollo.</t>
  </si>
  <si>
    <t>_CONGRESOS_FOROS_SEMINARIOS_Y_SIMILARES</t>
  </si>
  <si>
    <t>CONGRESOS,_FOROS,_SEMINARIOS_Y_SIMILARES</t>
  </si>
  <si>
    <t>Corresponde a todos los procesos de contratación que se deben realizar en el transcurso del año de acuerdo a los requerimientos de capacitación externa enviados por las áreas.</t>
  </si>
  <si>
    <t xml:space="preserve">Suscripción por para el uso y administración de la plataforma virtual mediante la cual e aplicarán las pruebas de conocimiento dentro de los procesos de selección de personal </t>
  </si>
  <si>
    <t>Suministro de refrigerios y  apoyo logístico para las capacitaciones.</t>
  </si>
  <si>
    <t>Contrato 025-2018 vigente hasta el 31/12/2019                     467</t>
  </si>
  <si>
    <t>Contratar el Programa de Reconocimiento a funcionarios</t>
  </si>
  <si>
    <t>PREMIOS_CONCURSOS_INTERNOS</t>
  </si>
  <si>
    <t>_PREMIOS_CONCURSOS_INTERNOS</t>
  </si>
  <si>
    <t>PREMIOS_POR_CONCURSOS_INTERNOS_-_GER._PLANEACIÓN</t>
  </si>
  <si>
    <t>vicepresidencia_financiera</t>
  </si>
  <si>
    <t xml:space="preserve">Gerencia De Inversiones </t>
  </si>
  <si>
    <t>Servicios de contratación Bursatil</t>
  </si>
  <si>
    <t>CAROLINA TOVAR - GERENTE DE INVERSIONES</t>
  </si>
  <si>
    <t>RESULTADO_FINANCIERO</t>
  </si>
  <si>
    <t>_RESULTADO_FINANCIERO</t>
  </si>
  <si>
    <t>BVC</t>
  </si>
  <si>
    <t>BLOOMBERG</t>
  </si>
  <si>
    <t>Neiva</t>
  </si>
  <si>
    <t>contratar el servicio de mensajeria intermunicipal</t>
  </si>
  <si>
    <t>GINA PAOLA OSORIO RODRIGUEZ -CELMIRA HERRERA  GONZALEZ</t>
  </si>
  <si>
    <t>SERVICIO_DE_CORREO</t>
  </si>
  <si>
    <t>_SERVICIO_DE_CORREO</t>
  </si>
  <si>
    <t>OTROS_GASTOS_DE_SERVICIO_DE_CORREO</t>
  </si>
  <si>
    <t>Centro Empresarial Corporativo</t>
  </si>
  <si>
    <t>Contratar una firma que preste los servicios de inspección y seguimiento de los bienes asegurables y/o asegurados bajo políticas particulares que le sean suministradas por la Oficina de Prevención de Riesgos, de La Previsora, cumpliendo con lo indicado en el manual de políticas, normas y procedimientos de suscripción de cada uno de los ramos y el manual para análisis de riesgos</t>
  </si>
  <si>
    <t>JOSE JAVIER SANCHEZ GONZALEZ</t>
  </si>
  <si>
    <t>Ibague</t>
  </si>
  <si>
    <t>Adquisició Planta Eléctrica</t>
  </si>
  <si>
    <t>LELIA ROSA LOPEZ HERNANDEZ</t>
  </si>
  <si>
    <t>INV._ADQUISICIÓN_ACTIVOS_FIJOS</t>
  </si>
  <si>
    <t>_INV._ADQUISICIÓN_ACTIVOS_EQUIPO_MUEBLES_ENSERES_DE_OFICINA</t>
  </si>
  <si>
    <t>ADQ._DE_ACTIVOS_FIJOS_NECESIDADES_DE_SUCURSAL</t>
  </si>
  <si>
    <t>Ante la suspension de energia por tiempo prolongados se hace necesario adjquirir una planta electrica que permita la prestacion normal del servicio a los clientes</t>
  </si>
  <si>
    <t xml:space="preserve">Compra de Sillas </t>
  </si>
  <si>
    <t>Por el uso las sillas de los funcinarios se encuentran en mal estado</t>
  </si>
  <si>
    <t>Compra de Fotocopiadora</t>
  </si>
  <si>
    <t>el actual equipo presente daños permanente y la durabilidad del tonner e insumos son altos, se requiere para fotocopiado permanente de documentos y scanner</t>
  </si>
  <si>
    <t>vicepresidencia_comercial</t>
  </si>
  <si>
    <t>Gerencia de Sucursales</t>
  </si>
  <si>
    <t>EL PROVEEDOR se compromete con LA PREVISORA S.A., como agencia de viajes, colocar a disposición su capacidad operativa y logística para prestar los servicios y suministro de paquetes integrales que incluya tiquetes aéreos nacionales e internacionales, alojamiento, alimentación, desplazamientos terrestres, tours, asesoría y trámites conexos con este tipo de servicios para el programa de formación comercial y de seguros dirigido a aliados estratégicos, directivos y funcionarios de LA PREVISORA S.A.  ALEMANIA</t>
  </si>
  <si>
    <t>CLARA INES MONTOYA RUIZ</t>
  </si>
  <si>
    <t>CAPACITACION_CLIENTES_EXTERNOS_Y_CONCURSOS_INTERMEDIARIOS_Y_PARTICIP_DE_AGENCIAS</t>
  </si>
  <si>
    <t>_CAPACITACION_CLIENTES_EXTERNOS</t>
  </si>
  <si>
    <t>OTRAS_CAPACITACIONES_A_CLIENTES_EXTERNOS_E_INTERMEDIARIOS</t>
  </si>
  <si>
    <t>Se encuentra en etapa de estudio de mercado</t>
  </si>
  <si>
    <t>EL PROVEEDOR se compromete con LA PREVISORA S.A., como agencia de viajes, colocar a disposición su capacidad operativa y logística para prestar los servicios y suministro de paquetes integrales que incluya tiquetes aéreos nacionales e internacionales, alojamiento, alimentación, desplazamientos terrestres, tours, asesoría y trámites conexos con este tipo de servicios para el programa de formación comercial y de seguros dirigido a aliados estratégicos, directivos y funcionarios de LA PREVISORA S.A. ALEMANIA Y CARTAGENA</t>
  </si>
  <si>
    <t>PREMIOS_CONCURSOS_INTERNOS_COMERCIALES</t>
  </si>
  <si>
    <t>_PREMIOS_CONCURSOS_INTERNOS_COMERCIALES</t>
  </si>
  <si>
    <t>PREMIOS_POR_CONCURSOS_INTERNOS_COMERCIALES</t>
  </si>
  <si>
    <t>Centro de Servicios Masivos</t>
  </si>
  <si>
    <t>SERVICIO DE INSPECCION DE EDIFICIOS</t>
  </si>
  <si>
    <t>CLAUDIA ROCIO BOHORQUEZ FIGUEROA</t>
  </si>
  <si>
    <t>Villavicencio</t>
  </si>
  <si>
    <t>Contratar el servicio de inspección de riesgos dentro y fuera de Villavicencio a bienes solicitados por  LA PREVISORA S.A. COMPAÑÍA DE SEGUROS Sucursal Villavicencio</t>
  </si>
  <si>
    <t>GIRO DEL NEGOCIO</t>
  </si>
  <si>
    <t>MARIA IVED VERGARA GARZON</t>
  </si>
  <si>
    <t>GASTOS DE EMISION DE POLIZAS</t>
  </si>
  <si>
    <t>CODIGOS 81141804-78181500</t>
  </si>
  <si>
    <t>Contratar el arrendamiento del inmueble donde funciona la sucursal.</t>
  </si>
  <si>
    <t>ARRENDAMIENTOS</t>
  </si>
  <si>
    <t>_ARRENDAMIENTOS</t>
  </si>
  <si>
    <t>LOCALES_Y_OFICINAS</t>
  </si>
  <si>
    <t>CDP HASTA MAYO 2019, SE DEBE TRAMITAR LA ANUALIDAD DE JUNIO 2019 A MAYO 2020</t>
  </si>
  <si>
    <t>Contratar el servicio de servicio de pintura y mejoras para la sucursal</t>
  </si>
  <si>
    <t>MEJORAS A PROPIEDADES TOMADAS EN ARRENDAMIENTOS</t>
  </si>
  <si>
    <t>vicepresidencia_tecnica</t>
  </si>
  <si>
    <t xml:space="preserve">Oficina De Prevención De Riesgos </t>
  </si>
  <si>
    <t xml:space="preserve">Contratar los servicios de inspección y seguimiento de los bienes asegurables y/o asegurados bajo políticas particulares que le sean suministradas por la Oficina de Prevención de Riesgos, cumpliendo con lo indicado en el manual de políticas, normas y procedimientos de suscripción de cada uno de los ramos y el manual para análisis de riesgos. </t>
  </si>
  <si>
    <t>Alonso Blanco Medina</t>
  </si>
  <si>
    <t>PREVENCION_SINIESTROS</t>
  </si>
  <si>
    <t>_PREVENCION_SINIESTROS</t>
  </si>
  <si>
    <t>PREVENCIÓN_DE_SINIESTROS</t>
  </si>
  <si>
    <t>Contrato Inspección Generales Riesgos Industriales (Loss Control)</t>
  </si>
  <si>
    <t>Contrato Inspección Generales Riesgos Industriales (Nestor Mora)</t>
  </si>
  <si>
    <t>Contrato Inspección Generales Riesgos Menores (L&amp;M))</t>
  </si>
  <si>
    <t xml:space="preserve">Gerencia De Cartera </t>
  </si>
  <si>
    <t>Financiación de primas</t>
  </si>
  <si>
    <t>MARIA CRISTINA GONZÁLEZ CÁCERES</t>
  </si>
  <si>
    <t>GASTOS_PREVICREDITO</t>
  </si>
  <si>
    <t>El contrato actual inició el 02Dc18. Los datos corresponden al inicio del proceso para la vigencia Dic-19 /Dic-20.</t>
  </si>
  <si>
    <t>Pagarés Desmaterializados</t>
  </si>
  <si>
    <t>PAGARÉS_DESMATERIALIZADOS_</t>
  </si>
  <si>
    <t>Gestion de cobranza</t>
  </si>
  <si>
    <t>COMISIONES_GESTIONES_DE_COBRANZA</t>
  </si>
  <si>
    <t>_COMISIONES_GESTIONES_DE_COBRANZA</t>
  </si>
  <si>
    <t>SERVICIO_ESPECIALIZADO_GESTION_DE_COBRANZA</t>
  </si>
  <si>
    <t xml:space="preserve">El proceso de contratación inició en septiembre 2018. El contrato inicia el 02En19. </t>
  </si>
  <si>
    <t>Consulta centrales de riesgo</t>
  </si>
  <si>
    <t>HONORARIOS_ADMINISTRATIVOS</t>
  </si>
  <si>
    <t>_HONORARIOS_ADMINISTRATIVOS</t>
  </si>
  <si>
    <t>CONSULTORIA_-_BASE_DE_DATOS_-_DEMÁS_GASTOS_RELACIONADOS__(Ger._Cartera)</t>
  </si>
  <si>
    <t>vicepresidencia_indemnizaciones</t>
  </si>
  <si>
    <t>Gerencia De Indemnizaciones Soat, Vida Y Ap</t>
  </si>
  <si>
    <t>Realizar la contratación del servicio profesional y especializado en labores de verificación e investigación a las atenciones prestadas por las IPS con ocasión de la ocurrencia de accidentes de tránsito o accidentes personales que afecten pólizas de SOAT y AP emitidas por la compañía, estableciendo las circunstancias de tiempo, modo y lugar del siniestro y constatando de manera contundente la veracidad de los hechos. Esto es, calificación del origen de la reclamación (fue o no un accidente de tránsito y si fue un accidente de tránsito, verificar si estuvo involucrado un vehículo asegurado por la Compañía).</t>
  </si>
  <si>
    <t>SANDRA PATRICIA PEDROZA VELASCO</t>
  </si>
  <si>
    <t>GASTOS_DE_SINIESTROS</t>
  </si>
  <si>
    <t>_AUDITORIA_E_INVESTIGACION_DE_SINIESTROS</t>
  </si>
  <si>
    <t>INVESTIGADORES_DE_SINIESTROS</t>
  </si>
  <si>
    <t>Está presupuestada únicamente la vigencia de julio a diciembre de 2.019.
No se encuentró un código UNSPSC que se ajuste a la necesidad a contratar.</t>
  </si>
  <si>
    <t>Realizar la contratación de una empresa que administre la red hospitaliria para la atención de asegurados de pólizas de accidentes personales.</t>
  </si>
  <si>
    <t>_OTROS_GASTOS_DE_SINIESTROS</t>
  </si>
  <si>
    <t>Esto corresponde a la red de asistencia para asegurados de las pólizas de accidentes personales
El estudio de mercado se viene adelantando desde noviembre de 2018</t>
  </si>
  <si>
    <t>contratar el servicio de mantenimiento de los aires acondicionados de la sucursal neiva</t>
  </si>
  <si>
    <t>MANTENIMIENTO_Y_REPARACIONES_ADMINISTRATIVAS</t>
  </si>
  <si>
    <t>_MANTENIMIENTO_Y_REPARACIONES_MUEBLES_ENSERES_Y_OTROS</t>
  </si>
  <si>
    <t>MANTENIMIENTO_DE_AIRE_ACONDICIONADO</t>
  </si>
  <si>
    <t>contratrar el servicio de mantenimiento de la planta electrica de la sucursal neiva</t>
  </si>
  <si>
    <t>MANTENIMIENTO_DE_PLANTA_ELECTRICA</t>
  </si>
  <si>
    <t>contratar el servicio de arrendamiento fotocopiadora de la sucursal  neiva.</t>
  </si>
  <si>
    <t>ARRENDAMIENTOS_OTROS</t>
  </si>
  <si>
    <t>contratar el servicios de inspecciones de riesgos sucursal neiva</t>
  </si>
  <si>
    <t>contratar el servicio de impresión de carnet polizas ac per  sucursal neiva</t>
  </si>
  <si>
    <t>adquisicion de equipos de oficina y muebles enseres (sillas,video beam, aire acondicionado,emchapada en formica tipo f6 de alta presion,telefono kx-07730)</t>
  </si>
  <si>
    <t>Florencia</t>
  </si>
  <si>
    <t>Prestar el servicio de inspección y seguimiento de los bienes asegurables y/o asegurados que le sean asignados por la Previsora S.A. Compañía de Seguros Sucursal Florencia, cumpliendo con lo indicado en el manual de políticas, normas y procedimientos de suscripción de cada uno de los ramos y el manual para análisis de riesgos.</t>
  </si>
  <si>
    <t>DANIELA CUESTA PARRA</t>
  </si>
  <si>
    <t>Servicio de mantenimiento preventivo de la planta telefonica de la sucursal florencia</t>
  </si>
  <si>
    <t>OTROS_MANTENIMIENTOS</t>
  </si>
  <si>
    <t xml:space="preserve">Prestación de servicios para la impresión de carnets estudiantiles en papel y formato establecido por la Previsora S.A </t>
  </si>
  <si>
    <t xml:space="preserve">Prestación de servicios para el alquiler y mantenimiento de una fotocopiadora para la oficina de LA PREVISORA S.A sucursal Florencia. </t>
  </si>
  <si>
    <t>FOTOCOPIADO_</t>
  </si>
  <si>
    <t>Servicio de mantenimiento preventivo de los aires acondicionados de la sucursal florencia</t>
  </si>
  <si>
    <t>Cali</t>
  </si>
  <si>
    <t>Compra sillas de oficina (30)</t>
  </si>
  <si>
    <t>CARMEN CHARRIA</t>
  </si>
  <si>
    <t>30 sillas para la oficina, tenemos sillas deterioradas</t>
  </si>
  <si>
    <t>Compra Telefonos</t>
  </si>
  <si>
    <t>30 telefonos, tenemos muchos q no funcionan</t>
  </si>
  <si>
    <t>Compra Planta telefonica (conmutador)</t>
  </si>
  <si>
    <t>planta telefonica</t>
  </si>
  <si>
    <t>Compra equipos para teleconferencias</t>
  </si>
  <si>
    <t>Al ser sucursal, seria util poder tener equipos que nos ayuden a mejorar las videoconferencias</t>
  </si>
  <si>
    <t>Quibdo</t>
  </si>
  <si>
    <t>Mantenimiento de los aires acondicionados de la Sucursal Quibdó.</t>
  </si>
  <si>
    <t>GLORIA BEJARANO MATURANA</t>
  </si>
  <si>
    <t>Mantenimiento planta electrica.</t>
  </si>
  <si>
    <t>Pintar las instalaciones de la Sucursal.</t>
  </si>
  <si>
    <t>MANTENIMIENTO_Y_REPARACIONES_MUEBLES,_ENSERES_Y_OTROS</t>
  </si>
  <si>
    <t>Mantenimiento de avisos luminosos de la Sucursal.</t>
  </si>
  <si>
    <t>Mantenimiento preventivo de las instalaciones electricas  de la Sucursal.</t>
  </si>
  <si>
    <t>Compra de teléfonos fijos para la Sucursal.</t>
  </si>
  <si>
    <t>ELEMENTOS_VARIOS_FUNGIBLES</t>
  </si>
  <si>
    <t>_ELEMENTOS_VARIOS_FUNGIBLES</t>
  </si>
  <si>
    <t>Armenia</t>
  </si>
  <si>
    <t xml:space="preserve">servicio de mantenimiento aires acondicionados </t>
  </si>
  <si>
    <t>DARIO ALONSO MARIN PELAEZ</t>
  </si>
  <si>
    <t>arrendamiento bodega sotano edificio banco popular</t>
  </si>
  <si>
    <t>arrendamiento parqueaderos para funcionario</t>
  </si>
  <si>
    <t>AUXILIOS_AL_PERSONAL</t>
  </si>
  <si>
    <t>_AUXILIO_APARCADERO</t>
  </si>
  <si>
    <t>AUXILIO_APARCADERO</t>
  </si>
  <si>
    <t>inspeccion de riesgos para asegurar predios</t>
  </si>
  <si>
    <t>compra de tres equipos de aire acondicionado</t>
  </si>
  <si>
    <t>adqis 3 equipos aa area tecnica, sub, archivo.</t>
  </si>
  <si>
    <t>compra de telefonos para uso oficina</t>
  </si>
  <si>
    <t>adquis. Telefonos varios</t>
  </si>
  <si>
    <t>vicepresidencia_juridica</t>
  </si>
  <si>
    <t xml:space="preserve">Gerencia Jurídica </t>
  </si>
  <si>
    <t>Prestación de servicios profesionales para realizar el trámite de registros y renovaciones de marcas de La Previsora ante la Superintendencia de Industria y Comercio.</t>
  </si>
  <si>
    <t>SONIA JARAMILLO SARMIENTO, GERENTE JURÍDICA</t>
  </si>
  <si>
    <t>PRESTACIÓN_DE_SERVICIOS_-_GER._JURIDICA</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</si>
  <si>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</si>
  <si>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PUBLICACIONES_SUSCRIPCIONES_Y_BIBLIOTECA</t>
  </si>
  <si>
    <t>_PUBLICACIONES_SUSCRIPCIONES_Y_BIBLIOTECA</t>
  </si>
  <si>
    <t>OTRAS_PUBLICACIONES_Y_SUSCRIPCIONES</t>
  </si>
  <si>
    <t>Prestación de Servicios Profesionales/ Asesorías Jurídicas para apoyo en conceptos jurídicos/asesorías.</t>
  </si>
  <si>
    <t>El servicio se requerirá en cualquier periodo (s) del año a demanda de necesidad de la Gerencia Jurídica</t>
  </si>
  <si>
    <t>Prestación de Servicios Profesionales / Asesorías / Consultoría para apoyo en la implementación Función de Cumplimiento Normativo en la Previsora S.A.</t>
  </si>
  <si>
    <t>El servicio se requerirá en cualquier periodo (s) del año a demanda de necesidad de la Gerencia Jurídica para todo lo concerniente a Cumplimiento Normativo</t>
  </si>
  <si>
    <t xml:space="preserve">Gerencia De Procesos Judiciales </t>
  </si>
  <si>
    <t>servicios de Abogado, con el fin de brindar atención, seguimiento y control a los Procesos Judiciales, Procedimientos Administrativos y Juicios Fiscales a nivel Nacional, en los cuales LA PREVISORA S.A. sea parte y que a juicio de la Gerencia de Procesos Judiciales deban ser controlados</t>
  </si>
  <si>
    <t>GINA PATRICIA CORTÉS</t>
  </si>
  <si>
    <t>PRESTACIÓN_DE_SERVICIO_G.PROCESOS_JUDICIALES</t>
  </si>
  <si>
    <t>ABOGADO CONTRATISTA 2</t>
  </si>
  <si>
    <t>ABOGADO CONTRATISTA 3</t>
  </si>
  <si>
    <t>ABOGADO CONTRATISTA 4</t>
  </si>
  <si>
    <t>ABOGADO CONTRATISTA 5</t>
  </si>
  <si>
    <t>ABOGADO CONTRATISTA FREDY ROJAS</t>
  </si>
  <si>
    <t>NIVELACIÓN DE HONORARIOS DE FREDY ROJAS CON LOS DEMÁS ABOGADOS A PARTIR DEL MES DE FEBRERO</t>
  </si>
  <si>
    <t xml:space="preserve">Vicepresidencia Jurídica </t>
  </si>
  <si>
    <t>Labores de apoyo en la asistencia técnica, administrativa y operativa de los procesos de la Vicepresidencia Jurídica y de la Gerencia de Procesos Judiciales, y demás actividades necesarias y que se desprendan del objeto contratado</t>
  </si>
  <si>
    <t>AMANDA LUCIA LÓPEZ</t>
  </si>
  <si>
    <t>PRESTACIÓN_DE_SERVICIOS_-_VICE._JURIDICA</t>
  </si>
  <si>
    <t>Orden suscrita hasta enero de 2020</t>
  </si>
  <si>
    <t xml:space="preserve">Contratar una firma que preste los servicios asesoría y capacitación en programas de seguros y en programas relacionados con administración de riesgos y control de pérdidas.
que le sean suministradas por la Oficina de Prevención de Riesgos, de La Previsora, cumpliendo con lo indicado en el manual de políticas, normas y procedimientos de suscripción de cada uno de los ramos y el manual para análisis de riesgos.
</t>
  </si>
  <si>
    <t>En el marco de la licitación convenio de Chevyplan uno de los objetivos estrategicos de la cuenta es crecer en segmentos de una manera rentable, para lo cual se debe buscar mecanismos  para lograr el aminoramiento de pérdidas y la prevención de siniestros. De lo anterior nace la necesidad de contratar una firma la cual permita instalar y controlar dispositivos antirrobo en los vehículos suscritos bajo el convenio siendo los encargados de socializar al público objetivo este tipo de medidas de índole preventivo.</t>
  </si>
  <si>
    <t>El Proveedor se compromete con La Previsora S.A. Compañía de Seguros en costear un programa de administración de riesgos que permita a la sucursal Centro Empresarial Corporativo a establecer parámetros de calidad y asegurabilidad para las diferentes pólizas enmarcadas en la estrategia establecida por parte de la compañía para los seguros generales. Con lo anterior se busca simplificar  la operatividad de las mismas, brindando información en tiempo real para la toma de decisiones de asegurabilidad y mantenimiento de las cuentas.</t>
  </si>
  <si>
    <t>Con el objeto de contratar un proveedor que se comprometa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</si>
  <si>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_MANTENIMIENTO_Y_REPARACIONES_EQUIPO_DE_OFICINA</t>
  </si>
  <si>
    <t>EQUIPO_DE_OFICINA</t>
  </si>
  <si>
    <t>Con el objeto de contratar un proveedor que se comprometa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</si>
  <si>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FOTOCOPIAS</t>
  </si>
  <si>
    <t>_FOTOCOPIAS</t>
  </si>
  <si>
    <t>SERVICIO_DE_FOTOCOPIADO</t>
  </si>
  <si>
    <t>Riohacha</t>
  </si>
  <si>
    <t>Adecuacion puestos de trabajo</t>
  </si>
  <si>
    <t>RICARDO MIGUEL HENRIQUEZ SALA</t>
  </si>
  <si>
    <t>ADECUACION_E_INSTALACION_DE_OFICINA</t>
  </si>
  <si>
    <t>_ADECUACION_E_INSTALACION_DE_OFICINA</t>
  </si>
  <si>
    <t>REPARACIONES_LOCATIVAS</t>
  </si>
  <si>
    <t>Compra Aire Acondicionado sala de Juntas</t>
  </si>
  <si>
    <t>Gerencia De Servicio</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</si>
  <si>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</si>
  <si>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</si>
  <si>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HONONARIOS_DE_DEFENSOR_DEL_CONSUMIDOR</t>
  </si>
  <si>
    <t>El inicio del contrato se prevee para inicio en septiembre de 2019, no obstante, se inicia el proceso desde enero, teniendo en cuenta la tramitología de este proceso ante junta y Superintendencia Financiera.</t>
  </si>
  <si>
    <t>Adquirir tiquetes, bonos, cupones o vales canjeables por productos y/o servicios para ser entregados a los ganadores de los planes de incentivos SAC</t>
  </si>
  <si>
    <t>WENDY STEPHANY JIMENEZ ROJAS</t>
  </si>
  <si>
    <t>SISTEMA_DE_ADMINISTRACION_FINANCIERA_SAC</t>
  </si>
  <si>
    <t>_SISTEMA_DE_ADMINISTRACION_FINANCIERA_COMPRAS</t>
  </si>
  <si>
    <t>SISTEMA_DE_ADMINISTRACION_FINANCIERA_-_COMPRAS</t>
  </si>
  <si>
    <t>Adquirir tarjetas redimibles como “Experiencias y Productos”, para ser utilizados como material de apoyo al Sistema de Atención al Consumidor Financiero SAC</t>
  </si>
  <si>
    <t>Contratar los servicios de mejora, administración y mantenimiento de la página web www.saberseguro.com junto con la plataforma moodle de cursos virtuales, acorde al programa de Educación Financiera Saber Seguro.</t>
  </si>
  <si>
    <t>_SISTEMA_DE_ADMINISTRACION_FINANCIERA</t>
  </si>
  <si>
    <t>SISTEMA_DE_ADMINISTRACION_FINANCIERA_-_SAC</t>
  </si>
  <si>
    <t>Contratar el servicio de grabación de mensajes de espera telefonica</t>
  </si>
  <si>
    <t>GASTOS_DE_MERCADEO</t>
  </si>
  <si>
    <t>Pendiente definir si se traslada este proceso a la Jefatura de Mercadeo y publicidad</t>
  </si>
  <si>
    <t>Cartagena</t>
  </si>
  <si>
    <t>CONTRATAR EL SERVICIO DE MANTENIMIENTO DE LA PLANTA ELECTRICA DE LA SUCURSAL CARTAGENA</t>
  </si>
  <si>
    <t>JOISETH CANO</t>
  </si>
  <si>
    <t>CONTRATAR SERVICIO DE INSPECTOR DE RIESGOS PARA EXPEDICION POLIZAS RAMOS TECNICOS Y GENERALES - pendiente definicion del 3er inspector</t>
  </si>
  <si>
    <t xml:space="preserve">CONTRATAR SERVICIO DE INSPECTOR DE RIESGOS PARA EXPEDICION POLIZAS RAMOS TECNICOS Y GENERALES </t>
  </si>
  <si>
    <t>CONTRATAR SERVICIO DE INSPECTOR DE RIESGOS PARA EXPEDICION POLIZAS RAMOS TECNICOS Y GENERALES</t>
  </si>
  <si>
    <t>CONTRATAR COMPRA DE AIRES ACONDICIONADOS FALTANTES PARA REEMPLAZO</t>
  </si>
  <si>
    <t>reemplazar al menos dos de los aires acondicionados actuales</t>
  </si>
  <si>
    <t>CONTRATAR EL SERVICIO DE MANTENIMIENTO DE AIRES ACONDICIONADOS DE LA SUCURSAL CARTAGENA</t>
  </si>
  <si>
    <t>CONTRATAR SERVICIO DE AMBULANCIA MEDICA INMEDIATA A SEGURADOS POLIZAS AP</t>
  </si>
  <si>
    <t>ASISTENCIA_PÓLIZAS_VIDA_Y_AP</t>
  </si>
  <si>
    <t>contratar el servicio de ambulancia requerido en algunas polizas de ap</t>
  </si>
  <si>
    <t>CONTRATAR ALQUILER PARQUEADERO AUTOMOVILES FUNCIONARIOS SUCURSAL</t>
  </si>
  <si>
    <t>parqueaderos para funcionarios</t>
  </si>
  <si>
    <t>CONTRATAR ARRIENDO FOTOCOPIADORA SUCURSAL</t>
  </si>
  <si>
    <t>ARRENDAMIENTO_FOTOCOPIADORA</t>
  </si>
  <si>
    <t>compra telefono fijo recepcion</t>
  </si>
  <si>
    <t>CONTRATAR LA MARCACION DE CARNET PARA ASEGURADOS POLIZAS AP</t>
  </si>
  <si>
    <t>impresión de carnets de ap</t>
  </si>
  <si>
    <t xml:space="preserve">CONTRATAR COMPRA DE SILLAS PUPITRE SALA DE EVENTOS </t>
  </si>
  <si>
    <t>contratar el servicio de pintura para la oficina de l sucursal</t>
  </si>
  <si>
    <t>mantenimiento de la oficina</t>
  </si>
  <si>
    <t>contratar el mantenimiento de muebles y enceres</t>
  </si>
  <si>
    <t>mantenimiento de sillas y muebles</t>
  </si>
  <si>
    <t>Compra de un Horno microhondas</t>
  </si>
  <si>
    <t>Compra Greca para el café</t>
  </si>
  <si>
    <t>Pasto</t>
  </si>
  <si>
    <t>MANTENIMIENTO FOTOCOPIADORA</t>
  </si>
  <si>
    <t>JAVIER ENRIQUEZ ZAMBRANO</t>
  </si>
  <si>
    <t>MANTENIMIENTO PLANTA ELECTRICA</t>
  </si>
  <si>
    <t>MANTENIMIENTO PLANTA TELEFONICA</t>
  </si>
  <si>
    <t>MANTENIMIENTO AIRES ACONDICIONADOS</t>
  </si>
  <si>
    <t>COMPRA DE PERCHEROS</t>
  </si>
  <si>
    <t xml:space="preserve">compra planta telefonica </t>
  </si>
  <si>
    <t>Estado actual de los equipos telefonicos en deterioro por el uso y tiempo de los mismos</t>
  </si>
  <si>
    <t>Mantenimiento y Reparaciones construcciones e instalaciones</t>
  </si>
  <si>
    <t>Acondicionamiento sala de ventas, area comercial, caja, indemnizaciones y Suscripcion de la sucursal</t>
  </si>
  <si>
    <t>Montería</t>
  </si>
  <si>
    <t>MANTENIMIENTOS AIRES ACONDICIONADOS</t>
  </si>
  <si>
    <t xml:space="preserve">OLIVIA OLMOS </t>
  </si>
  <si>
    <t>MANTENIMIENTO DE EQUIPOS DE OFICINA</t>
  </si>
  <si>
    <t>SERVICIO DE PARQUEADERO DE LOS VEHICULOS DE LOS FUNCIONARIOS DE LA SUCURSAL</t>
  </si>
  <si>
    <t xml:space="preserve">INSPECCION DE RIESGO A BIENES ASEGURABLES </t>
  </si>
  <si>
    <t>IMPRESIÓN DE CANETS ESTUDIANTILES</t>
  </si>
  <si>
    <t>SERVICIO DE PINTURA GENERAL DE LA OFICINA</t>
  </si>
  <si>
    <t>MEJORAS_A_PROPIEDADES_TOMADAS_EN_ARRENDAMIENTO</t>
  </si>
  <si>
    <t>MANTENIMIENTO Y REPARACION AVISO LUMINOSO</t>
  </si>
  <si>
    <t>MANTENIMIENTO Y REPARACIONES DE KIT DE LA FOTOCOPIADORA</t>
  </si>
  <si>
    <t>MANTENIMIENTO EXTINTORES</t>
  </si>
  <si>
    <t>MANTENIMIENTO_DE_EXTINTORES</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</si>
  <si>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</si>
  <si>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Contrato se prorrogó hasta el 30/06/2019. Se iniciará proceso de contratación para tener en cuenta otras propuestas de proveedores</t>
  </si>
  <si>
    <t>Gerencia Técnica de SOAT</t>
  </si>
  <si>
    <t>EL PROVEEDOR se compromete a prestar el servicio transaccional a través de su plataforma ISOAT, para la comercialización del ramo SOAT en ambiente WEB, con la integración total al sistema “core” de LA PREVISORA S.A., de acuerdo a las especificaciones del mercado y los requerimientos de ley; también realizará el diseño y la implementación del Módulo de Recaudo con el objetivo de optimizar la plataforma, cumpliendo con los parámetros exigidos por LA PREVISORA S.A. para tal fin. ALCANCE AL OBJETO: EL PROVEEDOR deberá prestar los servicios ofrecidos a nivel nacional en aquellos lugares en donde LA PREVISORA S.A. disponga, como sucursales, centros de expedición, casa matriz, puntos de venta, virtuales, franquicias y demás lugares que disponga, fundamentándose en las mejores prácticas tanto para la administración de servicios como para el control de las tecnologías de la información (TI).</t>
  </si>
  <si>
    <t xml:space="preserve">EDUARDO DELGADILLO </t>
  </si>
  <si>
    <t>SERVICIO_TRANSACCIONAL_SOAT</t>
  </si>
  <si>
    <t>En este momento no se cuenta con presupuesto del contrato, teniendo en cuenta que no se ha iniciado el proceso de negociacion con el proveedor, por lo que en este momento no se tiene conocimeinto de los costos por transaccion para ninguno de los servicios contratados.</t>
  </si>
  <si>
    <t>Gerencia Técnica De Soat</t>
  </si>
  <si>
    <t xml:space="preserve">EL PROVEEDOR se obliga mediante la modalidad de Outsourcing a prestar los servicios de promoción, comercialización de seguros, control y administración de la operación de la red de puntos de venta a nivel nacional designados para tal fin, proporcionando los recursos de trabajo necesarios para su ejecución, de acuerdo con los convenios que suscriba LA PREVISORA S.A. </t>
  </si>
  <si>
    <t>EN TRÁMITE</t>
  </si>
  <si>
    <t>GASTOS_DISTRIBUCION_AGENCIAS_FRANQUICIAS_PTOS_DE_VTA_SATELITES_Y_VIRTUALES</t>
  </si>
  <si>
    <t>_GASTOS_DISTRIBUCION_AGENCIAS_FRANQUICIAS_PTOS_DE_VTA_SATELITES_Y_VIRTUALES</t>
  </si>
  <si>
    <t>OUTSOURCING_DE_PERSONAL</t>
  </si>
  <si>
    <t>El  formato de  vigencias  futuras  esta  en  firmas  por  parte de  presidencia. 465</t>
  </si>
  <si>
    <t>Bajo su autonomía técnica, administrativa y profesional sin ninguna dependencia laboral a La Previsora S.A. se obliga a prestar sus servicios de asistencia a la Gerencia Técnica de SOAT, en el seguimiento de los proyectos con componente tecnológico y administrativo.Se requiere realizar el proceso de contratación de un proveedor mediante la modalidad de prestación de servicios, para apoyar los procesos asignados por la Gerencia Técnica de SOAT con componente tecnológico y administrativo, teniendo en cuenta el volumen de requerimientos tanto internos como mandatorios, que se encuentra desarrollando el área.</t>
  </si>
  <si>
    <t>OTRAS_CONSULTORIAS_-_GER._SOAT</t>
  </si>
  <si>
    <t>esta contratacion fue aprobada en comité de contratacion del 7 de diciembre de 2018</t>
  </si>
  <si>
    <t>Subgerencia De Estrategía Y Proyectos</t>
  </si>
  <si>
    <t>Participación en la comunidad de gestión de la estrategia</t>
  </si>
  <si>
    <t>MABEL RUIZ SIERRA</t>
  </si>
  <si>
    <t>COMUNIDAD_DE_MEJORES_PRACTICAS_EN_LA_GESTIÓN_DE_LA_ESTRATEGIA</t>
  </si>
  <si>
    <t>Gerencia De Planeación</t>
  </si>
  <si>
    <t>Asesoría en implementación de la estrategia</t>
  </si>
  <si>
    <t>DOLLY YANETH OCHOA</t>
  </si>
  <si>
    <t>ASESORIAS_EN_ACTUALIZACION_E_IMPLEMENTACION_DE_ESTRATEGIAS</t>
  </si>
  <si>
    <t>Servicios profesionales de gerenciamiento de proyectos</t>
  </si>
  <si>
    <t>MABEL RUIZ SIERRA / DOLLY YANETH OCHOA</t>
  </si>
  <si>
    <t>PMO</t>
  </si>
  <si>
    <t>_PMO</t>
  </si>
  <si>
    <t>PMO_(PROJECT_MANAGEMENT_OFFICE)</t>
  </si>
  <si>
    <t>Subgerencia De Licitaciones</t>
  </si>
  <si>
    <t>Contratar los servicios profesionales de una persona especialista en contratación estatal que brinde asistencia y represente a la Compañía en las licitaciones.</t>
  </si>
  <si>
    <t>NANCY ELIZABETH SILVA DELGADO</t>
  </si>
  <si>
    <t>Contratar la prestación de servicios de una publicación especializada en un portal electrónico, que contenga: normatividad, jurisprudencia, doctrina y comentarios relacionados con la Contratación Estatal</t>
  </si>
  <si>
    <t>BOLETIN_DE_LICITACIONES</t>
  </si>
  <si>
    <t xml:space="preserve">Gerencia De Negocios Estatales </t>
  </si>
  <si>
    <t>Adquisición a titulo de compraventa de tiquetes, bonos, cupones o vales canjeables por productos y/o servicios en estabecimientos comerciales  ubicados  en el territorio nacional  para ser entregados a funcionarios de la previsora  de acuerdo al Concurso de Incentivos - Segmento Estatal,</t>
  </si>
  <si>
    <t>RAFAEL HUMBERTO RUBIANO JIMÉNEZ</t>
  </si>
  <si>
    <t xml:space="preserve"> -   PREMIOS POR CONCURSOS INTERNOS COMERCIALES - GER. NEGOCIOS ESTATALES</t>
  </si>
  <si>
    <t>Gerencia Técnica De Automóviles</t>
  </si>
  <si>
    <t xml:space="preserve">Contratación de un proveedor que suministre el servicio de administración de riesgo, seguridad y prevencial vial a las empresas con flotas de vehiculos a nivel nacional. </t>
  </si>
  <si>
    <t>CRISTHIAN JULIÁN MENDEZ MACETO</t>
  </si>
  <si>
    <t>Medellin</t>
  </si>
  <si>
    <t>ALQUILER OUTSOURCING FOTOCOPIADO Y SERVICIO DE SCANER</t>
  </si>
  <si>
    <t xml:space="preserve">NATALIA MARIN </t>
  </si>
  <si>
    <t>MANTENIMIENTO PREVENTIVO Y CORRECTIVO PLANTA TELEFONICA</t>
  </si>
  <si>
    <t>Dado que tenemos inconvenientes con la planta telefonica y no hemos logrado conseguir un proveedor que suminiestre el software tendremos que contratar al que incialmente la instalo exigiendo la entrega del software, adjunto cotizacion suministrada por el proveedor para este año.</t>
  </si>
  <si>
    <t xml:space="preserve">MANTENIMIENTO PREVENTIVO Y CORRECTIVO AIRE ACONDICIONADO </t>
  </si>
  <si>
    <t xml:space="preserve">INSPECCIONES DE RIESGOS DE SEGUROS </t>
  </si>
  <si>
    <t xml:space="preserve">Para esta contratacion se requiere contratar varias firmas cada una con su especialidad sin embargo debe esperarse el visto bueno del area de la oficina de Prevencion de riesgos. Se pretende tener al menos 5 firmas cada una con una orden de servicio de 20 millones de pesos aprox. </t>
  </si>
  <si>
    <t xml:space="preserve">ADECUACION (PINTURA Y DEMAS PENDIENTES) OFICINA FRONT MEDELLIN </t>
  </si>
  <si>
    <t xml:space="preserve">Servicio de refrigerios para capacitaciones y reuniones </t>
  </si>
  <si>
    <t>SERVICIO_CATERING</t>
  </si>
  <si>
    <t>secretaria_general</t>
  </si>
  <si>
    <t>Gerencia De Talento Humano</t>
  </si>
  <si>
    <t>Outsourcing de nómina y administración de personal</t>
  </si>
  <si>
    <t>CARLOS ANDRÉS CARRILLO RAMOS</t>
  </si>
  <si>
    <t>SERVICIO_DE_LIQUIDACION_DE_NOMINA_Y_ADMINISTRACIÓN_DE_PERSONAL</t>
  </si>
  <si>
    <t>Proceso en tramite</t>
  </si>
  <si>
    <t>Prestación de servicios para apoyo administrativo y contable de los procesos de la Gerencia y la Subgerencia</t>
  </si>
  <si>
    <t>HONORARIOS_ADMINISTRATIVOS_-_GER._TALENTO_HUMANO</t>
  </si>
  <si>
    <t>Negociación convención colectiva de trabajo</t>
  </si>
  <si>
    <t>GASTOS DE CONVENCION COLECTIVA DE TRABAJO</t>
  </si>
  <si>
    <t>Subgerencia Administración De Personal</t>
  </si>
  <si>
    <t>Servicio de agencia de viajes para la emision de tiquetes aereos y reservas hoteleras (Habitaciones y salas de reunion) en destinos nacionales e internacional conforme a los requerimientos de la Previsora.</t>
  </si>
  <si>
    <t>LUZ MERY NARANJO CÁRDENAS</t>
  </si>
  <si>
    <t>GASTOS_DE_VIAJE</t>
  </si>
  <si>
    <t>_GASTOS_DE_VIAJE</t>
  </si>
  <si>
    <t>AGENCIA_DE_VIAJES_(Alojamiento_y_tiquetes)</t>
  </si>
  <si>
    <t>Contratar la compra de ponques y galletas para los funcionarios de Bogotá y sucursales.</t>
  </si>
  <si>
    <t>MARTHA LUCIA GOMEZ</t>
  </si>
  <si>
    <t>PROGRAMAS_DE_BIENESTAR_SOCIAL_Y_RECREACION</t>
  </si>
  <si>
    <t>_PROGRAMAS_DE_BIENESTAR_SOCIAL_Y_RECREACION</t>
  </si>
  <si>
    <t>COMPRAS_Y_DETALLES_PARA_FUNCIONARIOS_(CELEBRACIONES_Y_EVENTOS)</t>
  </si>
  <si>
    <t>Prestacion de servicios ocupacionales, examenes periodicos y pos incapacidades</t>
  </si>
  <si>
    <t>GASTOS_DE_SALUD_OCUPACIONAL_Y_EXÁMENES_DE_RETIRO</t>
  </si>
  <si>
    <t>Poliza de Vida Grupo</t>
  </si>
  <si>
    <t>INV._INTANGIBLES_DIFERIDOS_OTROS</t>
  </si>
  <si>
    <t>_INV._SEGUROS</t>
  </si>
  <si>
    <t>SEGURO_DE_VIDA_A_EMPLEADOS</t>
  </si>
  <si>
    <t>Poliza de Vida Grupo Deudores</t>
  </si>
  <si>
    <t>SEGURO_DEUDORES_DE_PRESTAMOS_HIPOTECARIOS</t>
  </si>
  <si>
    <t>Poliza de Incendio y Terremoto</t>
  </si>
  <si>
    <t>INCENDIO_Y/O_TERREMOTO</t>
  </si>
  <si>
    <t>Poliza de Exequias</t>
  </si>
  <si>
    <t>SEGURO DE EXEQUIAS</t>
  </si>
  <si>
    <t>Contratación del Programa de Bienestar</t>
  </si>
  <si>
    <t>PLAN_DE_BIENESTAR</t>
  </si>
  <si>
    <t>EL PLAN SE ENCUENTRA SUJETO A DEFINICIÓN Y APROBACIÓN</t>
  </si>
  <si>
    <t>Subgerencia De Inteligencia De Mercados</t>
  </si>
  <si>
    <t>Contratar un proveedor que nos apoye en la labor de investigacion de mercados y/o benchmark de acuerdo con las necesidades de las diferentes areas</t>
  </si>
  <si>
    <t>MARIA LUCIA LLERAS</t>
  </si>
  <si>
    <t>INVESTIGACIÓN_DE_MERCADOS</t>
  </si>
  <si>
    <t>Contratar un proveedor que nos apoye brindando diariamente información y noticias del sector asegurador y otros sectores de interés y informes sectoriales que permitan apoyar la estrategia por sucursal</t>
  </si>
  <si>
    <t>SUSCRIPCIÓN_INFORMACION_DE_MERCADO</t>
  </si>
  <si>
    <t>Adquisición de acceso a plataforma  para consulta y generación de reportes de bases de datos - compra registros de bases de datos</t>
  </si>
  <si>
    <t>PROGRAMA_CRM</t>
  </si>
  <si>
    <t>_PROGRAMA_CRM</t>
  </si>
  <si>
    <t>COMPRA_BASE_DE_DATOS</t>
  </si>
  <si>
    <t>Contratar un proveedor que apoye en a capacitación y en la optimización del proceso comercial llevado a cabo en la herramienta SIC</t>
  </si>
  <si>
    <t>MODELO_COMERCIAL</t>
  </si>
  <si>
    <t>_MODELO_COMERCIAL</t>
  </si>
  <si>
    <t>Contratar a través de la figura de prestación de servicio un científico de datos pararealizar modelos probabilisticos que soportes u orienten la estrategia comercial</t>
  </si>
  <si>
    <t>SERVICIOS CIENTIFICO DE DATOS</t>
  </si>
  <si>
    <t>Secretaria General</t>
  </si>
  <si>
    <t>EL PROVEEDOR deberá brindar asesoría al comité de estrategia y negocio, en especial en lo relacionado con la implementación del plan estratégico y demás iniciativas de la compañía.</t>
  </si>
  <si>
    <t>MARÍA DEL PILAR GONZÁLEZ MORENO</t>
  </si>
  <si>
    <t>PRESTACIÓN_DE_SERVICIOS_SECRETARIA_GENERAL</t>
  </si>
  <si>
    <t>Posiblemente se modificará el Objeto contractual, por el cambio de comité</t>
  </si>
  <si>
    <t xml:space="preserve">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compañía. </t>
  </si>
  <si>
    <t>RESPONSABILIDAD_SOCIAL</t>
  </si>
  <si>
    <t>_RESPONSABILIDAD_SOCIAL</t>
  </si>
  <si>
    <t>Apoyo a la gestión contable de la Gerencia de Talento Humano</t>
  </si>
  <si>
    <t>DANIELA SANCHEZ POLANCO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</si>
  <si>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</si>
  <si>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SERVICIO_DE_CONSULTORIA_GOBIERNO_CORPORATIVO</t>
  </si>
  <si>
    <t>EL PROVEEDOR se obliga a prestar los servicios de revisoría fiscal a la previsora conforme con las normas legales vigentes y aquellas aplicables a la previsora, en especial las previstas en el artículo 207 del código de Comercio y en sus Estatutos Sociales</t>
  </si>
  <si>
    <t>HONORARIOS_REVISORIA_FISCAL</t>
  </si>
  <si>
    <t>Plazo de ejecución 2019-2020</t>
  </si>
  <si>
    <t>EL PROVEEDOR se obliga con LA PREVISORA a prestar sus servicios para brindar asistencia administrativa y operativa en el área de procesos disciplinarios de la Secretaría General y así cubrir la demanda de actividades operativas que se generan dentro de dicha área.</t>
  </si>
  <si>
    <t xml:space="preserve">EL PROVEEDOR se obliga con LA PREVISORA, a prestar sus servicios profesionales para proporcionar soporte jurídico y administrativo a la Secretaría General. </t>
  </si>
  <si>
    <t>presidencia</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</si>
  <si>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</si>
  <si>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</si>
  <si>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SILVIA LUCÍA REYES ACEVEDO</t>
  </si>
  <si>
    <t>HONORARIOS_PRESIDENCIA</t>
  </si>
  <si>
    <t>Prestación de servicios profesionales con el fin de brindar asesoría a la presidencia</t>
  </si>
  <si>
    <t>EL PROVEEDOR se compromete a prestar el servicio de catering y a atender las reuniones de trabajo de la Junta Directiva, comités de apoyo y Presidencia, cumplimiento con las condiciones y supliendo la necesidad requerida según sea el caso</t>
  </si>
  <si>
    <t>SERVICIO DE IMPRESIÓN DIGITAL</t>
  </si>
  <si>
    <t>PAPELERÍA_ESPECIAL_FORMAS_IMPRESAS_</t>
  </si>
  <si>
    <t>MANTENIMIENTO O SOPORTE DE EQUIPO TELECOMUNICACIONES</t>
  </si>
  <si>
    <t>PLANTA TELEFONICA CAFAM</t>
  </si>
  <si>
    <t>SILLAS EJECUTIVAS</t>
  </si>
  <si>
    <t>MODIFICACION DE MUEBLES ESCRITORIOS</t>
  </si>
  <si>
    <t>MODIFICACION ESCRITORIO MUEBLES GERENCIA</t>
  </si>
  <si>
    <t>Gerencia De Planeacion Financiera</t>
  </si>
  <si>
    <t>Prestación de servicios profesionales para la revisión y actualización de la calificación de “Fortaleza Financiera” de LA PREVISORA S.A., de acuerdo con lo establecido en las metodologías debidamente aprobadas por el proveedor y con la regulación vigente</t>
  </si>
  <si>
    <t>CAROLINA GUACANEME - CLAUDIA SANTAMARÍA</t>
  </si>
  <si>
    <t>CALIFICACION_DE_LA_FORTALEZA_FINANCIERA</t>
  </si>
  <si>
    <t>2. EL CÓDIGO UNSPSC ES EL MÁS APROXIMADO, PUES NO SE ENCONTRO UNO ESPECIFICO</t>
  </si>
  <si>
    <t>Acompañamiento en el proceso de la revisión, estudio, análisis, evaluación y propuesta para la selección del ERP financiero, teniendo como base los proveedores ya consultados por la compañía y las demás soluciones que consideren se ajusten a los procesos de Previsora; así como las actividades que con posterioridad se estimen necesarias dentro del marco de acompañamiento y asesoría técnica, para que LA PREVISORA S.A. defina la mejor alternativa del nuevo proveedor del ERP financiero, y su proceso de implementación.</t>
  </si>
  <si>
    <t>JUAN CAMILO PACHECO - CLAUDIA SANTAMARÍA</t>
  </si>
  <si>
    <t>CONSULTORIAS_TECNOLÓGICAS</t>
  </si>
  <si>
    <t>1. EL VALOR ESTIMADO ES SIN IVA
2. EL CÓDIGO UNSPSC ES EL MÁS APROXIMADO, PLANIFICACIÓN Y ADMINSITRACIÓN DE PROYECTOS</t>
  </si>
  <si>
    <t xml:space="preserve">Subgerencia De Mejoramiento De Procesos </t>
  </si>
  <si>
    <t xml:space="preserve">Afiliación vigecnia 2019 2020 al Instituto colombiano de normas técnicas y certificación ICONTEC </t>
  </si>
  <si>
    <t xml:space="preserve">MARIA ALEXANDRA PULIDO SUANCHA </t>
  </si>
  <si>
    <t>CUOTA_DE_AFILIACIÓN_A_ICONTEC</t>
  </si>
  <si>
    <t xml:space="preserve">Auditoria de Seguimiento a la certificación en ISO 9001:2015,bajo el alcance actual del certificado. </t>
  </si>
  <si>
    <t>AUDITORIAS_ICONTEC_-_PROCESOS</t>
  </si>
  <si>
    <t>Gerencia Técnica De Seguros Generales E Ingenierias</t>
  </si>
  <si>
    <t>realización de los trabajos de control técnico de las construcciones que vayan a asegurarse frente a daños materiales con el fin de facilitar la contratación del Seguro Decenal.</t>
  </si>
  <si>
    <t>LADY JOHANNA AVILA ACERO</t>
  </si>
  <si>
    <t>INSPECCIONES_DE_RIESGOS_PARA_SUSCRIPCION_-_DECENAL</t>
  </si>
  <si>
    <t xml:space="preserve">El objeto de contratación ya cuenta con un proveedor, sin embargo se requiere contar con más de un proveedor, teniendo en cuenta el aumento de la demanda del seguro decenal y preveer la entrada en vigencia del proyecto decreto que relaciona el seguro decenal como seguro obligatorio para las construcciones. </t>
  </si>
  <si>
    <t>Gerencia Contable Y Tributaria</t>
  </si>
  <si>
    <t>Diagnóstico NIIF 17 - Contratos de Seguros (Capacitación y Asesoría)</t>
  </si>
  <si>
    <t>OLGA INÉS SARMIENTO SÁNCHEZ</t>
  </si>
  <si>
    <t>NIIF</t>
  </si>
  <si>
    <t>Gerencia De Actuaria</t>
  </si>
  <si>
    <t>Contratación por prestación de servicios de un estadístico con enfasis en estadistica espacial.</t>
  </si>
  <si>
    <t>JOSÉ MIGUEL VALBUENA</t>
  </si>
  <si>
    <t>PRESTACIÓN_DE_SERVICIOS_-_GER._ACTUARIA</t>
  </si>
  <si>
    <t>Gerencia De Riesgo</t>
  </si>
  <si>
    <t>Servicios requeridos para realizar el análisis de los casos conocidos a través de la línea ética</t>
  </si>
  <si>
    <t>RENATO MUÑOZ</t>
  </si>
  <si>
    <t>PLAN_ANTIFRAUDE</t>
  </si>
  <si>
    <t xml:space="preserve">Permitir acceso vía web para la consulta de bases de datos de información dispuesta por organismos nacionales e internacionales y obtener información de personas con antecedentes delictivos asociados al LA/FT. </t>
  </si>
  <si>
    <t>SUSCRIPCIÓN_BASE_DE_DATOS_PARA_LISTA_DE_RIESGOS</t>
  </si>
  <si>
    <t>Prestación de servicios profesionales a través de personal especializado como Oficial de Seguridad de la Información, para planear, controlar, dirigir y realizar actividades para la gestión, mejora y madurez del Sistema de Gestión de Seguridad de la Información (SGSI) y Cyberseguridad de la Compañía</t>
  </si>
  <si>
    <t>SEGURIDAD_INFORMATICA_Y_ADMINISTRACION_DE_INFRAESTRUCTURA_TECNOLOGICA</t>
  </si>
  <si>
    <t>_SEGURIDAD_INFORMATICA</t>
  </si>
  <si>
    <t>SEGURIDAD_DE_LA_INFORMACION_-_G._RIESGO</t>
  </si>
  <si>
    <t xml:space="preserve">EL PROVEEDOR se compromete con LA PREVISORA S.A., a prestar el servicio de acompañamiento y asesoría en la planeación y ejecución de las pruebas de los procedimientos de recuperación definidos dentro del Plan de Continuidad del Negocio </t>
  </si>
  <si>
    <t>PLAN_DE_CONTINUIDAD</t>
  </si>
  <si>
    <t>_PLAN_DE_CONTINUIDAD</t>
  </si>
  <si>
    <t>PLAN_DE_CONTINUIDAD_DEL_NEGOCIO_(PCN)</t>
  </si>
  <si>
    <t>Contratar el servicio para el diligenciamiento del formulario de conocimiento del cliente de manera virtual, realizando las validaciones de identidad e integración con SISE</t>
  </si>
  <si>
    <t>PRESTACIÓN_DE_SERVICIOS_-_GER._RIESGOS</t>
  </si>
  <si>
    <t>Contratar el servicio de Mantenimiento preventivo, correctivo (incluye suministro e instalación de repuestos) para los quince (15)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</si>
  <si>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MANTENIMIENTO Y REPARACIONES ADMINISTRATIVAS</t>
  </si>
  <si>
    <t>Contratar el Servicio y Mantenimiento preventivo y correctivo para el normal funcionamiento de la central Telefonica Panasonic Modelo kx-tda 100</t>
  </si>
  <si>
    <t>Prestacion de Servicios De Grabacion, procesamiento y Personalizacion de carnets para el ramo de accidentes Personales</t>
  </si>
  <si>
    <t xml:space="preserve">Mantenimiento y Reparacion de Sillas de Oficina de La Sucursal Villavicencio </t>
  </si>
  <si>
    <t>Arrendamiento Fotocopiadora</t>
  </si>
  <si>
    <t xml:space="preserve">Mantenimiento y reemplazo de bombillas  y redes electricas para la sucursal </t>
  </si>
  <si>
    <t>ADECUACION E INSTALACION DE OFICINA</t>
  </si>
  <si>
    <t>Prestar los servicios de administración de riesgos y control de perdidas para los diferentes productos del ramo de transportes que Previsora requiere con atención especial.</t>
  </si>
  <si>
    <t>Administración de Riesgos Ramo Transportes</t>
  </si>
  <si>
    <t>Prestar el servicio de Administración de Riesgos de Responsabilidad Civil Profesional de Clínicas y Hospitales para las instituciones Hospitalarias designadas por La Previsora S.A., asignados por la Oficina de Responsabilidad Civil y la Oficina de Prevención de Riesgos cumpliendo con lo indicado en el manual de políticas, normas y procedimientos de suscripción de cada uno de los ramos y el manual para análisis de riesgos y de acuerdo al compromiso adquirido por la Vicepresidencia Técnica de Previsora con los reaseguradores que respaldan el contrato de Responsabilidad Civil Extracontractual.</t>
  </si>
  <si>
    <t>Administración de Riesgos Responsabilidad Civil Clinicas y Hospitales</t>
  </si>
  <si>
    <t xml:space="preserve">Elaboración de conceptos técnicos en procesos de cumplimiento, realizar inspecciones de proyectos en ejecución a necesidad de Previsora </t>
  </si>
  <si>
    <t>Analisis y Seguimiento Ramo Cumplimiento</t>
  </si>
  <si>
    <t>Contrato Inspección Generales Riesgos Menores (Ingetech)</t>
  </si>
  <si>
    <t>Diagnostico para transformadores mediante analisis de aceites diélectricos a los transformadores de los asegurados distrubuidos en todo el pais y que determine previsora</t>
  </si>
  <si>
    <t>Contrato Analisis de Aceites Transformadores</t>
  </si>
  <si>
    <t>Manizalez</t>
  </si>
  <si>
    <t>COMPRA IMPRESORA Y ESCANER MULTIFUNCIONAL</t>
  </si>
  <si>
    <t>MARIA CONSUELO MONTES QUINTERO</t>
  </si>
  <si>
    <t>CONTRATR EL SERVICIO DE INSPECCION DE RIESGOS</t>
  </si>
  <si>
    <t>Popayán</t>
  </si>
  <si>
    <t>ELABORACION DE CARNETS PARA LAS POLIZAS DE ACCIDENTES PERSONALES DE LA SUCURSAL POPAYAN</t>
  </si>
  <si>
    <t>NORMA CRISTINA GONZALEZ MUÑOZ</t>
  </si>
  <si>
    <t xml:space="preserve">SUMINISTRO DE FOTOCOPIAS PARA LICITACIONES </t>
  </si>
  <si>
    <t xml:space="preserve">SUMINISTRO DE FOTOCOPIAS PARA EL AREA ADMINISTRATIVA </t>
  </si>
  <si>
    <t>SUMINISTRO DE FOTOCOPIAS PARA EL AREA PRODUCCION</t>
  </si>
  <si>
    <t>servicio de Fotocopias</t>
  </si>
  <si>
    <t>SERVICIO DE BIENESTAR Y SALUD OCUPACIONAL AL PERSONAL DEL MUNICIPIO DE POPAYAN EN CUMPLIMIENTO A LOS SERVICIOS ADICIONALES</t>
  </si>
  <si>
    <t>Servicios adicionales del Mun de Popayan</t>
  </si>
  <si>
    <t>MANTENIMIENTO DE AIRE ACONDICIONADO</t>
  </si>
  <si>
    <t>Se estiman dos mantenimientos cada seis meses, como el ultimo se realizo en Nov 2018, el proximo es en el mes de Mayo y otro en Nov 2019</t>
  </si>
  <si>
    <t>MANTENIMIENTO DE LA PLANTA TELEFONICA</t>
  </si>
  <si>
    <t>Mantenimiento de la Planta Telefonica de la sucursal, el ultimo mantenimiento se realizo en Nov 2019.</t>
  </si>
  <si>
    <t>INSPECCIONES PARA RIESGOS DE LA SUCURSAL</t>
  </si>
  <si>
    <t>Cúcuta</t>
  </si>
  <si>
    <t>ARRIENDO FOTOCOPIADORA</t>
  </si>
  <si>
    <t>JORGE BARAJAS</t>
  </si>
  <si>
    <t>SE REALIZA POR 6 MESES, POR CENTRALIZAR ESTE OBJETO.</t>
  </si>
  <si>
    <t>MANTENIEMIENTO TRIMESTRAL</t>
  </si>
  <si>
    <t>MANTENIMIENTO DE EQUIPOS DE OFICINA (TELEFONOS ETC)</t>
  </si>
  <si>
    <t>MANTENIEMIENTO EQUIPOS</t>
  </si>
  <si>
    <t>INSPECCION DE RIESGOS</t>
  </si>
  <si>
    <t>PARQUEADERO DE LOS FUNCIONARIOS</t>
  </si>
  <si>
    <t>SERVICIO DE PINTURA PARA LA OFICINA</t>
  </si>
  <si>
    <t>REMODELACION</t>
  </si>
  <si>
    <t>PINTAR LA OFICINA</t>
  </si>
  <si>
    <t>CAMBIO A LUZ LED EN LA OFICINA</t>
  </si>
  <si>
    <t>INSTALACIONES_ELECTRICAS</t>
  </si>
  <si>
    <t>CAMBIAR LUNIMARIA DE LA OFICINA</t>
  </si>
  <si>
    <t>Bucaramanga</t>
  </si>
  <si>
    <t>CONTRATAR EL SERVICIO DE MANTENIMIENTO DE LOS AIRES ACONDCIONADOS DE LA SUCURSAL BUCARAMANGA</t>
  </si>
  <si>
    <t>MARTA ISABEL CARRILLO R</t>
  </si>
  <si>
    <t>CONTRATAR EL SERVICIO DE INSPECCIONES DE RIESGO PARA LOS SEGUROS GENERALES DE LA SUCURSAL BUCARAMANGA</t>
  </si>
  <si>
    <t>CONTRATAR EL SERVICIO DE INSPECCIONES Y ADIMINISTRACION DE RIESGOS DE RIESGOS FACULTATIVOS</t>
  </si>
  <si>
    <t xml:space="preserve">CONTRATAR EL SERVICIO DE ALQUILER DE LA FOTOCOPIADORA </t>
  </si>
  <si>
    <t>CONTRATAR EL SERVICIO DE IMPRESIÓN DE CARNETS PARA LA SUCURSAL BUCARAMANGA</t>
  </si>
  <si>
    <t>CONTRATAR EL SERVICIO DE CORREO CORRESPONDENCIA DE LA SUCURSAL BUCARAMANGA</t>
  </si>
  <si>
    <t>CONTRATAR EL SERVICIO DE MANTENIMIENTO DE LA PLANTA TELEFONICA DE LA SUCURSAL BUCARAMANGA</t>
  </si>
  <si>
    <t>CONTRATAR EL SERVICIO DE MANTENIMIENTO Y RECARGA DE EXTINTORES DE LA SUCURSAL</t>
  </si>
  <si>
    <t>CONTRATAR EL SERVICIO DE MANTENIMIENTO DE LAS SILLAS DE LA SUCURSAL BUCARAMANGA</t>
  </si>
  <si>
    <t>CONTRATAR EL SERVICIO DE MANTENIMIENTO Y PINTURA DE LA SUCURAL BUCARAMANGA</t>
  </si>
  <si>
    <t>CONTRATAR EL SERVICIO DE MANTENIMIENTO DE SILLAS DE OFICINA</t>
  </si>
  <si>
    <t>ADQUISICION E INSTALACION DE AIRES ACONDICIONADOS</t>
  </si>
  <si>
    <t>ADECUACION DE OFICINA</t>
  </si>
  <si>
    <t>CONTRATAR MANTENIMIENTO DE EQUIPOS DE OFICINA</t>
  </si>
  <si>
    <t>Subgerencia De Infraestructura Y Servicios De Ti</t>
  </si>
  <si>
    <t xml:space="preserve">CONTRATACIÓN OUTSOURCIN IMPRESIÓN </t>
  </si>
  <si>
    <t>0101/2019</t>
  </si>
  <si>
    <t>SERGIO SUAREZ NIVIA</t>
  </si>
  <si>
    <t>OUTSOURCING DE IMPRESIÓN</t>
  </si>
  <si>
    <t>Servicio de Custodia, almacenamiento y transporte de cintas</t>
  </si>
  <si>
    <t xml:space="preserve">VICTOR MANUEL ROBAYO </t>
  </si>
  <si>
    <t>GASTOS_DE_ARCHIVO_Y_MICROFILMACION</t>
  </si>
  <si>
    <t>_GASTOS_DE_ARCHIVO_Y_MICROFILMACION</t>
  </si>
  <si>
    <t>ALMACENAMIENTO_DE_CINTAS_MAGNETICAS</t>
  </si>
  <si>
    <t xml:space="preserve">ORDEN DE SERVICIO No. 95000-2018-0238, SUSCRITA. </t>
  </si>
  <si>
    <t>Adquisicion o renovacion Firmas Digitales</t>
  </si>
  <si>
    <t>JUDICIALES_NOTARIALES_Y_DE_REGISTRO</t>
  </si>
  <si>
    <t>_JUDICIALES_NOTARIALES_Y_DE_REGISTRO</t>
  </si>
  <si>
    <t>CERTIFICADOS_DE_FIRMAS_DIGITALES</t>
  </si>
  <si>
    <t>Soporte y Mantenimiento WIFI</t>
  </si>
  <si>
    <t xml:space="preserve">MANUEL ANTONIO CARDENAS </t>
  </si>
  <si>
    <t>MANTENIMIENTO_Y_REPARACIONES_TECNOLOGICAS</t>
  </si>
  <si>
    <t>_MANTENIMIENTO_Y_REPARACIONES_SOFTWARE</t>
  </si>
  <si>
    <t>WI-FI_(Software)</t>
  </si>
  <si>
    <t>INVITACIÓN CERRADA EN PROCESO</t>
  </si>
  <si>
    <t>Subgerencia De Mantenimiento De Sistemas De Información</t>
  </si>
  <si>
    <t>Soporte y Mantenimiento ERA</t>
  </si>
  <si>
    <t>RAMON HERNANDO RAMIREZ</t>
  </si>
  <si>
    <t>ERA</t>
  </si>
  <si>
    <t xml:space="preserve">ORDEN DE SERVICIO No. 95000-2018-0244, SUSCRITA. </t>
  </si>
  <si>
    <t>Soporte y Mantenimiento intranet, junta directiva y app movil</t>
  </si>
  <si>
    <t>ORLANDO MURCIA</t>
  </si>
  <si>
    <t>MANTENIMIENTO_DE_LA_INTRANET__Y_PORTAL_WEB_DE_LA_COMPAÑIA</t>
  </si>
  <si>
    <t xml:space="preserve">ORDEN DE SERVICIO No. 95000-2018-0236, SUSCRITA. </t>
  </si>
  <si>
    <t>Renovación Soporte y Mantenimiento a Bases de Datos Oracle - Asesoftware</t>
  </si>
  <si>
    <t>JIMMY ALBORNOZ</t>
  </si>
  <si>
    <t>SERVICIO_ESPECIALIZADO_DE_SOPORTE_DE_BASE_DE_DATOS_ORACLE</t>
  </si>
  <si>
    <t xml:space="preserve">ORDEN DE SERVICIO No. 95000-2018-0230, SUSCRITA. </t>
  </si>
  <si>
    <t>Soporte y Mantenimiento a Licencias OnBase</t>
  </si>
  <si>
    <t>GIGA_COLOMBIA_SAS</t>
  </si>
  <si>
    <t xml:space="preserve">CONTRATO No. 2018-073, SUSCRITO. </t>
  </si>
  <si>
    <t>Soporte Especializado Salesforce</t>
  </si>
  <si>
    <t>SIC</t>
  </si>
  <si>
    <t xml:space="preserve">CONTRATO No. 2018-074, SUSCRITO. </t>
  </si>
  <si>
    <t>Soporte y Mantenimiento PORFIN</t>
  </si>
  <si>
    <t>TRAMITADA</t>
  </si>
  <si>
    <t>PORFIN</t>
  </si>
  <si>
    <t>Arrendamiento de equipos de cómputo para funcionarios</t>
  </si>
  <si>
    <t>GENNY PEREZ</t>
  </si>
  <si>
    <t>ARRENDAMIENTO_TECNOLÓGICO</t>
  </si>
  <si>
    <t>_EQUIPO_DE_CÓMPUTO</t>
  </si>
  <si>
    <t>ARRENDAMIENTO_-_EQUIPOS_DE_CÓMPUTO</t>
  </si>
  <si>
    <t xml:space="preserve">LICITACIÓN </t>
  </si>
  <si>
    <t>Administración de la Red LAN (3servicios)</t>
  </si>
  <si>
    <t>_MANTENIMIENTO_Y_REPARACIONES_HARDWARE</t>
  </si>
  <si>
    <t>MANTENIMIENTO_DE_LA_RED_LAN</t>
  </si>
  <si>
    <t>Soporte y Mantenimieto Datacipres</t>
  </si>
  <si>
    <t>SISTEMA_DE_GESTIÓN_PRESUPUESTAL_</t>
  </si>
  <si>
    <t>Soporte y Mantenimiento al aplicativo Bizagi</t>
  </si>
  <si>
    <t>BPM__(BIZAGI)_-_MANT._SOFTWARE</t>
  </si>
  <si>
    <t>Soporte y Mantenimiento Midas</t>
  </si>
  <si>
    <t>DIANA MARCELA MARULANDA</t>
  </si>
  <si>
    <t>MIDAS</t>
  </si>
  <si>
    <t>Soporte y Mantenimiento a licenciamiento VMWARE</t>
  </si>
  <si>
    <t>ANGELA PERILLA</t>
  </si>
  <si>
    <t>SOPORTE_LICENCIA_VMWARE</t>
  </si>
  <si>
    <t>Soporte y Mantenimiento Sybase</t>
  </si>
  <si>
    <t>ACT._Y_SOPORTE_TECNICO_DE_SOLUTION_PACK_PARA_SYBASE,_Y_DBARTISAN_PARA_ORACLE_Y_SQL_SERVER</t>
  </si>
  <si>
    <t>Subgerencia De Planeación Y Proyectos De Ti</t>
  </si>
  <si>
    <t>Soporte y Mantenimiento SISE</t>
  </si>
  <si>
    <t>JOAQUIN VILLAMIL</t>
  </si>
  <si>
    <t>SISE</t>
  </si>
  <si>
    <t>Soporte y Mantenimiento Formatos normativos</t>
  </si>
  <si>
    <t>FORMATOS__NORMATIVOS</t>
  </si>
  <si>
    <t>Soporte y Mantenimiento a software de certificados tributarios</t>
  </si>
  <si>
    <t>CERT_-_TAX</t>
  </si>
  <si>
    <t>Soporte y Mantenimiento aplicativo conciso</t>
  </si>
  <si>
    <t>CONCILIACIONES_BANCARIAS</t>
  </si>
  <si>
    <t>Soporte y Mantenimiento PREVISORACRECE</t>
  </si>
  <si>
    <t>PLATAFORMA_DE_APRENDIZAJE_VIRTUAL</t>
  </si>
  <si>
    <t>Soporte y Mantenimiento SAS</t>
  </si>
  <si>
    <t>SAS</t>
  </si>
  <si>
    <t>Soporte y Mantenimiento Sapiens</t>
  </si>
  <si>
    <t>SAPIENS</t>
  </si>
  <si>
    <t>Soporte y Mantenimiento Isolucion</t>
  </si>
  <si>
    <t>ISOLUCION</t>
  </si>
  <si>
    <t>Soporte y Mantenimiento Infraestructura convergente - Dataprotector</t>
  </si>
  <si>
    <t>MANTENIMIENTO_Y_SOPORTE_INFRAESTRUCTURA_CONVERGENTE</t>
  </si>
  <si>
    <t>Soporte y Mantenimiento SOATSOFT</t>
  </si>
  <si>
    <t>SOATSOFT__-__SUPERSOFT</t>
  </si>
  <si>
    <t>Soporte y Mantenimiento a baterias UPS de 50 KVA casa matriz</t>
  </si>
  <si>
    <t>MANUEL ANTONIO CARDENAS</t>
  </si>
  <si>
    <t>MANTENIMIENTO_UPS_Y_SUMINISTRO_DE_BATERIAS</t>
  </si>
  <si>
    <t>Renovacion licenciamiento Proyecto de Gestión Documental</t>
  </si>
  <si>
    <t>NELSON CAMACHO</t>
  </si>
  <si>
    <t>GESTIÓN_DOCUMENTAL_CORPORATIVA</t>
  </si>
  <si>
    <t>_GESTIÓN_DOCUMENTAL_CORPORATIVA</t>
  </si>
  <si>
    <t>Soporte y Mantenmiento aplicativo Levin</t>
  </si>
  <si>
    <t>SIAF</t>
  </si>
  <si>
    <t>Licenciamiento, Soporte y Mantenimiento de Antivirus</t>
  </si>
  <si>
    <t>ISABEL ALBA RINCÓN</t>
  </si>
  <si>
    <t>ACTUALIZACION_DE_LA_SOLUCION_ADOBE_CENTRAL,_ANTIVIRUS_Y_CREATIVE_CLOUD__</t>
  </si>
  <si>
    <t>Compra de licencias OIM</t>
  </si>
  <si>
    <t>SISTEMA_DE_GESTIÓN_DE_IDENTIDADES</t>
  </si>
  <si>
    <t>Solución de Seguridad Informática</t>
  </si>
  <si>
    <t>SEGURIDAD_DE_LA_INFORMACION_-_G._TECNOLOGIA</t>
  </si>
  <si>
    <t>Soporte y Mantenimiento a solución Adobe</t>
  </si>
  <si>
    <t>Soporte y mtto OIM</t>
  </si>
  <si>
    <t>Compra de Partes y Repuestos de equipos de computo</t>
  </si>
  <si>
    <t>MANT._PREVENTIVO,_CORRECTIVO_Y_PARTES_PARA_EQUIPOS_DE_COMPUTO</t>
  </si>
  <si>
    <t xml:space="preserve">SOPORTE Y MTTO AL SOFTWARE DE LITIGIOS - PROCESOS JUDICIALES </t>
  </si>
  <si>
    <t>_ARRENDAMIENTO_SOFTWARE</t>
  </si>
  <si>
    <t>HERRAMIENTA_PROCESOS_JUDICIALES</t>
  </si>
  <si>
    <t>Soporte y Mantenimiento Emblem</t>
  </si>
  <si>
    <t>SAÚL BALLESTEROS</t>
  </si>
  <si>
    <t>MANTENIMIENTO_SOFTWARE_EMBLEM</t>
  </si>
  <si>
    <t>CONTRATACION SERVICIO DE CONSULTORIA TECNOLÓGICA</t>
  </si>
  <si>
    <t>VICTOR MANUEL ROBAYO</t>
  </si>
  <si>
    <t>OFFICE 365</t>
  </si>
  <si>
    <t>SUSCRIPCIÓN OFFICE 365</t>
  </si>
  <si>
    <t>CONCEPTO - OFFICE 365</t>
  </si>
  <si>
    <t>CONTRATAR EL SERVICIO DE LAGO DE DATOS</t>
  </si>
  <si>
    <t>CONCEPTO - LAGO DE DATOS</t>
  </si>
  <si>
    <t>Renovacion Licenciamiento Proyecto Factura Electronica</t>
  </si>
  <si>
    <t>FACTURA_ELECTRÓNICA_-_GASTO</t>
  </si>
  <si>
    <t>Gerencia De Tecnología De La Información</t>
  </si>
  <si>
    <t>ADQUISICIÓN FABRICA DE SOFTWARE</t>
  </si>
  <si>
    <t>RIGOBERTO RODRIGUEZ</t>
  </si>
  <si>
    <t>INV._ADQUISICIÓN_ACTIVOS_SOFTWARE</t>
  </si>
  <si>
    <t>_INV._ADQUISICIÓN_ACTIVOS_SOFTWARE</t>
  </si>
  <si>
    <t>CONCEPTO - FABRICA DE SOFTWARE</t>
  </si>
  <si>
    <t>MANTENIMIENTO EQUIPOS FIREWALL</t>
  </si>
  <si>
    <t>CONCEPTO - MANTENIMIENTO EQUIPOS FIREWALL 468</t>
  </si>
  <si>
    <t>OTROS ACTIVOS HADWARE FUNCIONAMIENTO DE  RED</t>
  </si>
  <si>
    <t>_INV._ADQUISICIÓN_ACTIVOS_HARDWARE</t>
  </si>
  <si>
    <t>OTROS_ACTIVOS_HADWARE_FUNCIONAMIENTO_DE__RED</t>
  </si>
  <si>
    <t>COMPRA DE SERVIDORES</t>
  </si>
  <si>
    <t>SERVIDORES</t>
  </si>
  <si>
    <t xml:space="preserve">HADWARE VOZ IP </t>
  </si>
  <si>
    <t>SOLUCIÓN_VOZ_IP</t>
  </si>
  <si>
    <t>ADQUISICIÓN SWITCHES</t>
  </si>
  <si>
    <t>SWITCHES</t>
  </si>
  <si>
    <t>COMPRA DE LICENCIAS - ONBASE</t>
  </si>
  <si>
    <t>DIGITALIZACION</t>
  </si>
  <si>
    <t>RENOVACIÓN DE LICENCIAS RED HAT</t>
  </si>
  <si>
    <t>CONCEPTO - LICENCIAS RED HAT</t>
  </si>
  <si>
    <t>TRASLADO DE DATACENTER BOGOTÁ</t>
  </si>
  <si>
    <t>ADQUISICIÓN LICENCIAS MICROSFT</t>
  </si>
  <si>
    <t>MICROSOFT</t>
  </si>
  <si>
    <t>Pereira</t>
  </si>
  <si>
    <t>COMPRA DE AIRE ACONDICIONADO</t>
  </si>
  <si>
    <t>PARA SALA DE JUNTAS, CAJA E INDEMNIZACION, ACTUALMENTE NO LO TIENEN Y EN TEMPORADAS DE CALOR ES NECESARIO</t>
  </si>
  <si>
    <t>COMPRA DE NEVERA PARA USO DOMESTICO</t>
  </si>
  <si>
    <t>La nevera actual esta muy deteriorada tiene mas de 14 años de uso</t>
  </si>
  <si>
    <t>SERVICIO DE INSTALACION DE GABINETE DE COCINA</t>
  </si>
  <si>
    <t>Actualmente no hay gabinetes en la cocina lo que genera desorden  y mejorar el espacio.</t>
  </si>
  <si>
    <t>ADQUISICIÓN CORTINAS</t>
  </si>
  <si>
    <t>Es necesario colocar black out en la sala de ventas para las diferentes reuniones con aliados y funcionarios</t>
  </si>
  <si>
    <t>Aires aconcionados de la oficina</t>
  </si>
  <si>
    <t>SERVICIO DE INSPECTORES DE RIESGOS</t>
  </si>
  <si>
    <t>TRES CONTRATOS CON TRES INSPECTORES DIFERENTES</t>
  </si>
  <si>
    <t>ARRENDAMIENTO PARQUEADEROS PARA FUNCIONARIOS</t>
  </si>
  <si>
    <t xml:space="preserve">Oficina De Mercadeo Y Publicidad </t>
  </si>
  <si>
    <t>Suminsitro, marcación y logística de distribución de productos promocionales a las oficinas y sucursales de LA PREVISORA S.A., a nivel nacional.</t>
  </si>
  <si>
    <t>ANDRÉS FELIPE PÉREZ CARDOZO
JEFE OFICINA DE MERCADEO Y PUBLICIDAD
EXT. 5566</t>
  </si>
  <si>
    <t>ELEMENTOS_PROMOCIONALES_Y_PUBLICIDAD_Y_PROPAGANDA</t>
  </si>
  <si>
    <t>_ELEMENTOS_PROMOCIONALES</t>
  </si>
  <si>
    <t>MATERIAL_PROMOCIONAL</t>
  </si>
  <si>
    <t>Servicios profesionales de diseñador gráfico, que bajo su autonomía técnica, profesional y administrativa, adelante las labores de diseño y desarrollo de materiales gráficos impresos y digitales, para la difusión de la marca previsora seguros y sus productos.</t>
  </si>
  <si>
    <t>_GASTOS_DE_MERCADEO</t>
  </si>
  <si>
    <t>OUTSOURCING DISEÑO INTERNO
CONTRATACIÓN CON PERSONA NATURAL</t>
  </si>
  <si>
    <t>Suministro de licencia para el acceso al banco de imágenes para ser empleadas en la producción de piezas, pautas publicitarias, diseño de material POP, multimedia y demás que se requieran para las diferentes campañas y necesidades de la Cía.</t>
  </si>
  <si>
    <t>BANCO DE IMÁGENES</t>
  </si>
  <si>
    <t>Servicios de logística consistente en el suministro de tiquetes aéreos nacionales, transporte terrestre, traslados, alojamiento, alimentación, salones y demás servicios para la realización de los comités de gestión durante el año 2019.</t>
  </si>
  <si>
    <t>COMITÉ_DE_GESTIÓN</t>
  </si>
  <si>
    <t>_COMITE_DE_GESTIÓN</t>
  </si>
  <si>
    <t>GTOS_COMITÉ_DE_GESTIÓN</t>
  </si>
  <si>
    <t>Prestar sus servicios profesionales con autonomía técnica para el diseño de piezas gráficas en los formatos que requiera la Compañía.</t>
  </si>
  <si>
    <t>SERVICIOS_DE_DISEÑADOR_GRAFICO</t>
  </si>
  <si>
    <t>CONTRATACIÓN CON UNA PERSONA NATURAL</t>
  </si>
  <si>
    <t>Apoyar la gestión comercial y de divulgación de la póliza de Vida Obligatoria y voluntaria del Ministerio de Defensa para las 200 instalaciones de las fuerzas militares.</t>
  </si>
  <si>
    <t>NUEVO PROYECTO DEL ÁREA. SE PRESUPUESTA POR ESTE RUBRO MIENTRAS SE DEFINE SI DEBE RECLASIFICARSE A OTRO RUBRO DE LA VIC. COMERCIAL.</t>
  </si>
  <si>
    <t>Buenaventura</t>
  </si>
  <si>
    <t>EDITH YANET FLOREZ A</t>
  </si>
  <si>
    <t>ESTA EN PROCESO DE CONTRATACIÓN ES EL UNICO PROVEEDOR QUE CUMPLE CON LO EXIGIDO EN LA LEY DE CONTRATACIÓN. CENTRA DE AIRES</t>
  </si>
  <si>
    <t xml:space="preserve">Compra e instalación de vidrio para la sala de capacitación </t>
  </si>
  <si>
    <t>COMPRA E INSTALACIÓN DE VIDRIO PARA LA SALA DE CAPACITACION.  AL FINAL DEL AÑO 2018  OCURRIÓ UN IMPREVISTO EN LA SALA DE CAPACITACIONES ,ROTURA DE VIDRIO TEMPLADO DE UNAS DE LAS PUERTAS DE ENTRADA. NO QUEDO PRESUPUESTADO PARA EL 2019</t>
  </si>
  <si>
    <t xml:space="preserve">Mantenimiento preventivo puerta principal vidrio automático </t>
  </si>
  <si>
    <t>A RAIZ DEL SUCESO AL FINAL DEL AÑO 2018 ROTURA DE VIDRIO, SE REQUIERE ESTE AÑO REALIZAR MANTENIMIENTO PREVENTIVO A LA PUERTA AUTOMATICA PRINCIPAL QUE NO SE PRESUPUESTO.</t>
  </si>
  <si>
    <t>Elaboración de carnet estudiantil</t>
  </si>
  <si>
    <t>GILIANA CANDELO CABEZAS</t>
  </si>
  <si>
    <t>SE TIENE RESERVA PARA CONTRATAR LA ELABORACIÓN DE CARNET ESTUDIANTEL ANTE LOS NEGOCIOS GANADOS DURANTE LA VIGENCIA ACTUAL</t>
  </si>
  <si>
    <t>Gerencia De Indemnizaciones Automóviles</t>
  </si>
  <si>
    <t xml:space="preserve">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</si>
  <si>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t>
  </si>
  <si>
    <t>PERITOS</t>
  </si>
  <si>
    <t>Se requiere contratar herramienta tecnologica para realizar todo el proceso de gestión de la atención integral a los siniestros derivados de las  pólizas expedidas bajo el ramo de automóviles.</t>
  </si>
  <si>
    <t>AUDATEX</t>
  </si>
  <si>
    <t>Tunja</t>
  </si>
  <si>
    <t>COMPRA FOTOCOPIADORA</t>
  </si>
  <si>
    <t>MARIA LEONOR MONTOYA AVELLA</t>
  </si>
  <si>
    <t>CONTRATACION NUEVA / ADQUIRIR ELEMENTO NUEVO</t>
  </si>
  <si>
    <t xml:space="preserve">COMPRA TELEFONOS </t>
  </si>
  <si>
    <t>CONTRATACION NUEVA / PARA CAMBIO DE EQUIPOS ACTUALES</t>
  </si>
  <si>
    <t>COMPRA VIDEO BEAM</t>
  </si>
  <si>
    <t>CONTRATACION NUEVA / PARA CAMBIO DE EQUIPO ACTUAL</t>
  </si>
  <si>
    <t>COMPRA SONIDO TEATRO EN CASA</t>
  </si>
  <si>
    <t>COMPRA NEVERA</t>
  </si>
  <si>
    <t>COMPRA DE COCINA INTEGRAL</t>
  </si>
  <si>
    <t>REMODELACION COCINA</t>
  </si>
  <si>
    <t>CONTRATACION PARA ADECUACION DE COCINA E INSTALACION COCINA NUEVA INTEGRAL</t>
  </si>
  <si>
    <t>Oficina De Indemnizaciones Zona Occidente</t>
  </si>
  <si>
    <t>Reparación y/o mantenimiento de aires acondicionados</t>
  </si>
  <si>
    <t>Ivan Mauricio Panesso Alvear</t>
  </si>
  <si>
    <t>Mantenimiento General de Equipo de Oficina</t>
  </si>
  <si>
    <t>Servicio de envío, recogida y entrega de correo</t>
  </si>
  <si>
    <t>GASTOS_DE_SERVICIO_DE_CORREO_ZONA_OCCIDENTE</t>
  </si>
  <si>
    <t>Este contrato se hace con el de la Sucursal de Cali, el CDP es independiente.</t>
  </si>
  <si>
    <t>Suministro de limpieza impresoras o faxes o fotocopiadoras</t>
  </si>
  <si>
    <t>SERVICIO_DE_FOTOCOPIADO_OF._INDEM._ZONA_OCCIDENTE</t>
  </si>
  <si>
    <t xml:space="preserve">Subgerencia De Recursos Físicos </t>
  </si>
  <si>
    <t>Mantenimiento integral para las oficinas - sucursales</t>
  </si>
  <si>
    <t>JOHN HERMITH RAMIREZ CELEITA</t>
  </si>
  <si>
    <t>Adecuación de Escaleras de emergencia</t>
  </si>
  <si>
    <t>Adecuación areas de casa Matriz</t>
  </si>
  <si>
    <t>Adquisición Activos sucursales</t>
  </si>
  <si>
    <t>Adquisición Activos   Otros Casa Matriz</t>
  </si>
  <si>
    <t>ADQ._DE_ACTIVOS_FIJOS_NECESIDADES_CASA_MATRIZ</t>
  </si>
  <si>
    <t xml:space="preserve">Adquisición Activos Fijos  Escaleras - comedor </t>
  </si>
  <si>
    <t>Contratación intermediario de seguros vigencia 2019 2020</t>
  </si>
  <si>
    <t>N/A</t>
  </si>
  <si>
    <t>Contratación póliza TODO RIESGO DAÑOS MATERIALES</t>
  </si>
  <si>
    <t>MARTHA ISABEL PUERTO</t>
  </si>
  <si>
    <t>Póliza TRDM</t>
  </si>
  <si>
    <t>Contratación póliza  RIESGOS CIBERNETICOS</t>
  </si>
  <si>
    <t>Póliza R Ciberneticos</t>
  </si>
  <si>
    <t>Contratación póliza SERVIDORES PÚBLICOS. .</t>
  </si>
  <si>
    <t>Póliza Servidores Públicos</t>
  </si>
  <si>
    <t xml:space="preserve">Contratación póliza INFIDELIDAD Y RIESGOS FINANCIEROS. </t>
  </si>
  <si>
    <t>Póliza IRF</t>
  </si>
  <si>
    <t xml:space="preserve">Contratación pólizaAUTOMOVILES. </t>
  </si>
  <si>
    <t>Póliza Automóviles</t>
  </si>
  <si>
    <t xml:space="preserve">Contratación póliza MANEJO GLOBAL PARA ENTIDADES OFICIANESL. </t>
  </si>
  <si>
    <t>Póliza Manejo Global</t>
  </si>
  <si>
    <t xml:space="preserve">Contratación póliza de  RESPONSABILIDAD CIVIL EXTRACOTRACTUAL. </t>
  </si>
  <si>
    <t>Póliza RC</t>
  </si>
  <si>
    <t xml:space="preserve">Contratción póliza de TRANSPORTE  </t>
  </si>
  <si>
    <t>Póliza Transportes</t>
  </si>
  <si>
    <t>Contratar avalúos de los inmuebles de las compañía bajo nortmas NIIF</t>
  </si>
  <si>
    <t>SANDRA PATRICIA GONZÁLEZ BELLO</t>
  </si>
  <si>
    <t>HONORARIOS_POR_AVALUOS</t>
  </si>
  <si>
    <t>Contratar el servicio de Auditoría de seguimiento de Certificación al Sistema de Gestión Ambiental.</t>
  </si>
  <si>
    <t>ASESORIA_Y_CERTIFICACION_DEL_SISTEMA_DE_GESTION_AMBIENTAL</t>
  </si>
  <si>
    <t>Servicios de Vigilancia y medios tecnológicos a nivel nacional</t>
  </si>
  <si>
    <t>VIGILANCIA</t>
  </si>
  <si>
    <t>_VIGILANCIA</t>
  </si>
  <si>
    <t>CONTRATO_NAC._DE_VIGILANCIA</t>
  </si>
  <si>
    <t xml:space="preserve">Contratación servicio de Aseo y Cafetería a nivel nacional, suministro de personal calificado para mantenimientos varios sede Casa Matriz </t>
  </si>
  <si>
    <t>_ASEO</t>
  </si>
  <si>
    <t>CONTRATO_NAC._SERVICIO_DE_ASEO_Y_CAFETERIA_-_Aseo</t>
  </si>
  <si>
    <t>CONTRATO_NAC._SERVICIO_DE_ASEO_Y_CAFETERIA_-_Cafeteria</t>
  </si>
  <si>
    <t>Suministro y distribución de los elementos de oficina, útiles y papelería, aseo, cafetería para las oficinas de LA PREVISORA S.A, a nivel nacional</t>
  </si>
  <si>
    <t>PROVEEDURIA_ELEMENTOS_DE__ASEO</t>
  </si>
  <si>
    <t>PROVEEDURIA_ELEMENTOS_DE__CAFETERIA</t>
  </si>
  <si>
    <t>UTILES_Y_PAPELERIA</t>
  </si>
  <si>
    <t>_UTILES_Y_PAPELERIA</t>
  </si>
  <si>
    <t>INSUMOS_DE_PAPELERÍA,_FORMAS_PREIMPRESAS_A_NIVEL_NACIONAL</t>
  </si>
  <si>
    <t>Suministro y distribución de formas impresas para las oficinas de LA PREVISORA S.A. a nivel nacional</t>
  </si>
  <si>
    <t>Gestiones, tramites, cotizaciones y artes para la publicación de avisos de prensa en diarios de amplia circulación nacional.</t>
  </si>
  <si>
    <t>PUBLICACIONES_AVISOS_DE_PRENSA</t>
  </si>
  <si>
    <t>Contratación de una firma para la sede de Casa Matriz, con un amplio su portafolio de productos de restaurante</t>
  </si>
  <si>
    <t>SERVICIO_Y_ELEMENTOS_DE_CAFETERIA_-_CAJA_MENOR</t>
  </si>
  <si>
    <t>Suministro y distribución continua de herramientas, materiales de construcción, materiales eléctricos y de ferretería</t>
  </si>
  <si>
    <t>PROVEEDURIA_SUMINISTRO_DE_ELEMENTOS_FUNGIBLES</t>
  </si>
  <si>
    <t>Suministro e Instalación señalización y vias de evacuación</t>
  </si>
  <si>
    <t>Servicio de transporte para directivos y funcionarios de la Compañía en las ciudades de Bogotá, Medellín y Cali</t>
  </si>
  <si>
    <t>TRANSPORTE_URBANO_Y_ACARREOS</t>
  </si>
  <si>
    <t>_TRANSPORTE_URBANO</t>
  </si>
  <si>
    <t>TRANSPORTE_URBANO_-_CAJA_MENOR</t>
  </si>
  <si>
    <t>Mantenimiento Máquinas industriales del café ubicadas en CM y Ger. Operaciones.</t>
  </si>
  <si>
    <t xml:space="preserve">Gasolina planta eléctrica y vehículos. Colombia Compra Eficiente. </t>
  </si>
  <si>
    <t>_MANTENIMIENTO_Y_REPARACIONES_VEHICULOS</t>
  </si>
  <si>
    <t>COMBUSTIBLES_Y_ACEITES_(_VEHICULOS_DE_LA_COMPAÑIA_)</t>
  </si>
  <si>
    <t>Contratar el servicio de mantenimiento predictivo, preventivo, y calibración a los equipos biomedicos</t>
  </si>
  <si>
    <t>Contratar el suministro para  los funcionarios y visitantes de Casa Matriz las bebidas hidratantes.</t>
  </si>
  <si>
    <t>SUMINISTRO_DE_GASEOSAS_COLOMBIANAS_S_A</t>
  </si>
  <si>
    <t>Realizar  el servicio de mantenimiento puertas de seguridad y avisos luminosos de las sedes ubicadas en la ciudad de Bogotá.</t>
  </si>
  <si>
    <t>Mantenimiento técnico preventivo y correctivo ascensores ubicados en el edificio de Casa Matriz</t>
  </si>
  <si>
    <t>Contratar el servicio de fotocopias para todas las dependencias de Casa Matriz</t>
  </si>
  <si>
    <t>Suscripcion Primera Página</t>
  </si>
  <si>
    <t>PRIMERAPAGINA_COLOMBIA</t>
  </si>
  <si>
    <t>Suministro obras legis</t>
  </si>
  <si>
    <t>LEGIS</t>
  </si>
  <si>
    <t>Contratar la revisión y recargue de los extintores de Casa Matriz</t>
  </si>
  <si>
    <t>Contratar la recertificación del transporte vertical y puertas electricas de Casa Matriz</t>
  </si>
  <si>
    <t>GASTOS_JUDICIALES,_NOTARIALES_Y_DE_SOLICITUD_DE_CERTIFICADOS</t>
  </si>
  <si>
    <t>Contratación periodico diario La Republica</t>
  </si>
  <si>
    <t>Suscripcion NOTINET</t>
  </si>
  <si>
    <t>NOTICIERO_NOTINET_EN_LINEA</t>
  </si>
  <si>
    <t>Este valor de presupuesto sale de Secretaria General}</t>
  </si>
  <si>
    <t>Contratacion Poliza de Vida Grupo plan de beneficios directivos</t>
  </si>
  <si>
    <t>PLAN DE SEGURIDAD Y PRIVACIDAD DE LA INFORMACIÓN</t>
  </si>
  <si>
    <t>Versión 1 - 31 de enero de 2019</t>
  </si>
  <si>
    <t>Área Organizativa</t>
  </si>
  <si>
    <t>Nombre de la tarea</t>
  </si>
  <si>
    <t xml:space="preserve">Descripción </t>
  </si>
  <si>
    <t>Categoría / Proyecto</t>
  </si>
  <si>
    <t xml:space="preserve">Responsable de tarea </t>
  </si>
  <si>
    <t>Fecha Inicio</t>
  </si>
  <si>
    <t>Fecha Fin</t>
  </si>
  <si>
    <t xml:space="preserve">Fuente de Financiación </t>
  </si>
  <si>
    <t>Gerencia de Tecnología</t>
  </si>
  <si>
    <t>DIAGNÓSTICO Y PLANEACIÓN</t>
  </si>
  <si>
    <t>• Evaluación estado actual de nivel de madurez y recomendaciones
• Ejecución de Pruebas de Vulnerabilidad, Ethical Hacking y Penetración a la plataforma tecnológica</t>
  </si>
  <si>
    <t>Plan de Seguridad Informática</t>
  </si>
  <si>
    <t>Gerente de Tecnología</t>
  </si>
  <si>
    <r>
      <rPr>
        <u/>
        <sz val="10.8"/>
        <rFont val="Arial"/>
        <family val="2"/>
      </rPr>
      <t>GRUPO</t>
    </r>
    <r>
      <rPr>
        <sz val="10.8"/>
        <rFont val="Arial"/>
        <family val="2"/>
      </rPr>
      <t xml:space="preserve">: 'GASTOS TECNOLOGICOS                      </t>
    </r>
    <r>
      <rPr>
        <u/>
        <sz val="10.8"/>
        <rFont val="Arial"/>
        <family val="2"/>
      </rPr>
      <t xml:space="preserve">RUBRO: </t>
    </r>
    <r>
      <rPr>
        <sz val="10.8"/>
        <rFont val="Arial"/>
        <family val="2"/>
      </rPr>
      <t xml:space="preserve"> SEGURIDAD INFORMATICA Y ADMINISTRACION DE INFRAESTRUCTURA TECNOLOGICA SEGURIDAD INFORMATICA </t>
    </r>
    <r>
      <rPr>
        <u/>
        <sz val="10.8"/>
        <rFont val="Arial"/>
        <family val="2"/>
      </rPr>
      <t xml:space="preserve">CONCEPTO: </t>
    </r>
    <r>
      <rPr>
        <sz val="10.8"/>
        <rFont val="Arial"/>
        <family val="2"/>
      </rPr>
      <t>SEGURIDAD DE LA INFORMACION - G. TECNOLOGIA</t>
    </r>
  </si>
  <si>
    <t xml:space="preserve">IMPLEMENTACIÓN </t>
  </si>
  <si>
    <t>• Implementación de líneas base de seguridad. 
• Gestión de Activos de Información. 
• Gestión de Riesgos.
• Definición de políticas y buenas prácticas de seguridad.
• Propuestas de sensibilización.</t>
  </si>
  <si>
    <t>VERIFICACIÓN Y MEJORA CONTINUA</t>
  </si>
  <si>
    <t>• Medición de Indicadores 
• Aseguramiento y gestión de vulnerabilidades.</t>
  </si>
  <si>
    <t>CONTEXTO PLAN DE SEGURIDAD Y PRIVACIDAD DE LA INFORMACIÓN</t>
  </si>
  <si>
    <r>
      <t>1</t>
    </r>
    <r>
      <rPr>
        <b/>
        <sz val="7"/>
        <color indexed="8"/>
        <rFont val="Times New Roman"/>
        <family val="1"/>
      </rPr>
      <t xml:space="preserve">       </t>
    </r>
    <r>
      <rPr>
        <b/>
        <sz val="11"/>
        <color indexed="8"/>
        <rFont val="Arial"/>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</si>
  <si>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</si>
  <si>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Times New Roman"/>
        <family val="1"/>
      </rPr>
      <t xml:space="preserve">       </t>
    </r>
    <r>
      <rPr>
        <b/>
        <sz val="11"/>
        <color indexed="8"/>
        <rFont val="Arial"/>
        <family val="2"/>
      </rPr>
      <t>ALCANCE</t>
    </r>
  </si>
  <si>
    <t>Lo establecido como producto de las actividades y tareas definidas en el Plan, cobijan a toda la entidad, sus funcionarios, contratistas y terceros de la entidad.</t>
  </si>
  <si>
    <t>El escenario de tiempo para las actividades comprende loa años de 2018 y 2019.</t>
  </si>
  <si>
    <r>
      <t>3</t>
    </r>
    <r>
      <rPr>
        <b/>
        <sz val="7"/>
        <color indexed="8"/>
        <rFont val="Times New Roman"/>
        <family val="1"/>
      </rPr>
      <t xml:space="preserve">       </t>
    </r>
    <r>
      <rPr>
        <b/>
        <sz val="11"/>
        <color indexed="8"/>
        <rFont val="Arial"/>
        <family val="2"/>
      </rPr>
      <t>TÉRMINOS Y DEFINICIONES</t>
    </r>
  </si>
  <si>
    <r>
      <t>Activos de información</t>
    </r>
    <r>
      <rPr>
        <sz val="11"/>
        <color indexed="8"/>
        <rFont val="Arial"/>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</si>
  <si>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Times New Roman"/>
        <family val="1"/>
      </rPr>
      <t xml:space="preserve">  </t>
    </r>
    <r>
      <rPr>
        <b/>
        <sz val="11"/>
        <color indexed="8"/>
        <rFont val="Arial"/>
        <family val="2"/>
      </rPr>
      <t>Electrónicos</t>
    </r>
    <r>
      <rPr>
        <sz val="11"/>
        <color indexed="8"/>
        <rFont val="Arial"/>
        <family val="2"/>
      </rPr>
      <t>: Bases de datos, archivos, registros de auditoría, información de archivo, aplicaciones, herramientas de desarrollo y utilidades.</t>
    </r>
  </si>
  <si>
    <r>
      <t>Ø</t>
    </r>
    <r>
      <rPr>
        <sz val="7"/>
        <color indexed="8"/>
        <rFont val="Times New Roman"/>
        <family val="1"/>
      </rPr>
      <t xml:space="preserve">  </t>
    </r>
    <r>
      <rPr>
        <b/>
        <sz val="11"/>
        <color indexed="8"/>
        <rFont val="Arial"/>
        <family val="2"/>
      </rPr>
      <t>Físicos</t>
    </r>
    <r>
      <rPr>
        <sz val="11"/>
        <color indexed="8"/>
        <rFont val="Arial"/>
        <family val="2"/>
      </rPr>
      <t>: Documentos impresos, manuscritos y hardware.</t>
    </r>
  </si>
  <si>
    <r>
      <t>Ø</t>
    </r>
    <r>
      <rPr>
        <sz val="7"/>
        <color indexed="8"/>
        <rFont val="Times New Roman"/>
        <family val="1"/>
      </rPr>
      <t xml:space="preserve">  </t>
    </r>
    <r>
      <rPr>
        <b/>
        <sz val="11"/>
        <color indexed="8"/>
        <rFont val="Arial"/>
        <family val="2"/>
      </rPr>
      <t>Servicios</t>
    </r>
    <r>
      <rPr>
        <sz val="11"/>
        <color indexed="8"/>
        <rFont val="Arial"/>
        <family val="2"/>
      </rPr>
      <t>: Servicios computacionales y de comunicaciones.</t>
    </r>
  </si>
  <si>
    <r>
      <t>Ø</t>
    </r>
    <r>
      <rPr>
        <sz val="7"/>
        <color indexed="8"/>
        <rFont val="Times New Roman"/>
        <family val="1"/>
      </rPr>
      <t xml:space="preserve">  </t>
    </r>
    <r>
      <rPr>
        <b/>
        <sz val="11"/>
        <color indexed="8"/>
        <rFont val="Arial"/>
        <family val="2"/>
      </rPr>
      <t>Personas</t>
    </r>
    <r>
      <rPr>
        <sz val="11"/>
        <color indexed="8"/>
        <rFont val="Arial"/>
        <family val="2"/>
      </rPr>
      <t>: Incluyendo sus calificaciones, competencias y experiencia.</t>
    </r>
  </si>
  <si>
    <r>
      <t>Ø</t>
    </r>
    <r>
      <rPr>
        <sz val="7"/>
        <color indexed="8"/>
        <rFont val="Times New Roman"/>
        <family val="1"/>
      </rPr>
      <t xml:space="preserve">  </t>
    </r>
    <r>
      <rPr>
        <b/>
        <sz val="11"/>
        <color indexed="8"/>
        <rFont val="Arial"/>
        <family val="2"/>
      </rPr>
      <t>Intangibles</t>
    </r>
    <r>
      <rPr>
        <sz val="11"/>
        <color indexed="8"/>
        <rFont val="Arial"/>
        <family val="2"/>
      </rPr>
      <t>: Ideas, conocimiento, conversaciones.</t>
    </r>
  </si>
  <si>
    <r>
      <t>Amenaza</t>
    </r>
    <r>
      <rPr>
        <sz val="11"/>
        <color indexed="8"/>
        <rFont val="Arial"/>
        <family val="2"/>
      </rPr>
      <t>: Causa potencial de un incidente no deseado, que puede provocar daños a un sistema o a la organización.</t>
    </r>
  </si>
  <si>
    <r>
      <t>Confidencialidad</t>
    </r>
    <r>
      <rPr>
        <sz val="11"/>
        <color indexed="8"/>
        <rFont val="Arial"/>
        <family val="2"/>
      </rPr>
      <t>: Propiedad de la información de no ponerse a disposición o ser revelada a individuos, entidades o procesos no autorizados.</t>
    </r>
  </si>
  <si>
    <r>
      <t>Declaración de aplicabilidad</t>
    </r>
    <r>
      <rPr>
        <sz val="11"/>
        <color indexed="8"/>
        <rFont val="Arial"/>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</si>
  <si>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Arial"/>
        <family val="2"/>
      </rPr>
      <t>: Propiedad de la información de estar accesible y utilizable cuando lo requiera una entidad autorizada.</t>
    </r>
  </si>
  <si>
    <r>
      <t>Dominio</t>
    </r>
    <r>
      <rPr>
        <sz val="11"/>
        <color indexed="8"/>
        <rFont val="Arial"/>
        <family val="2"/>
      </rPr>
      <t>: Corresponde a cada uno de los aspectos que comprende o regula una norma técnica.</t>
    </r>
    <r>
      <rPr>
        <b/>
        <sz val="11"/>
        <color indexed="8"/>
        <rFont val="Arial"/>
        <family val="2"/>
      </rPr>
      <t xml:space="preserve"> </t>
    </r>
  </si>
  <si>
    <r>
      <t>Gestión</t>
    </r>
    <r>
      <rPr>
        <sz val="11"/>
        <color indexed="8"/>
        <rFont val="Arial"/>
        <family val="2"/>
      </rPr>
      <t xml:space="preserve"> </t>
    </r>
    <r>
      <rPr>
        <b/>
        <sz val="11"/>
        <color indexed="8"/>
        <rFont val="Arial"/>
        <family val="2"/>
      </rPr>
      <t>de Riesgo</t>
    </r>
    <r>
      <rPr>
        <sz val="11"/>
        <color indexed="8"/>
        <rFont val="Arial"/>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</si>
  <si>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Arial"/>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</si>
  <si>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Arial"/>
        <family val="2"/>
      </rPr>
      <t>: consiste en la manipulación de las personas para que voluntariamente realicen actos que normalmente no harían.</t>
    </r>
  </si>
  <si>
    <r>
      <t>Integridad</t>
    </r>
    <r>
      <rPr>
        <sz val="11"/>
        <color indexed="8"/>
        <rFont val="Arial"/>
        <family val="2"/>
      </rPr>
      <t>: Propiedad de la información relativa a su exactitud y completitud.</t>
    </r>
  </si>
  <si>
    <r>
      <t>Norma Técnica:</t>
    </r>
    <r>
      <rPr>
        <sz val="11"/>
        <color indexed="8"/>
        <rFont val="Arial"/>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</si>
  <si>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</si>
  <si>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</si>
  <si>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</si>
  <si>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Times New Roman"/>
        <family val="1"/>
      </rPr>
      <t xml:space="preserve">         </t>
    </r>
    <r>
      <rPr>
        <b/>
        <sz val="11"/>
        <color indexed="8"/>
        <rFont val="Arial"/>
        <family val="2"/>
      </rPr>
      <t>Norma técnica internacional</t>
    </r>
    <r>
      <rPr>
        <sz val="11"/>
        <color indexed="8"/>
        <rFont val="Arial"/>
        <family val="2"/>
      </rPr>
      <t>: Es una norma adoptada por un organismo internacional de normalización, tal como ISO (Internacional Standard Organization), y que debe ser accesible al público.</t>
    </r>
  </si>
  <si>
    <r>
      <t>Riesgo</t>
    </r>
    <r>
      <rPr>
        <sz val="11"/>
        <color indexed="8"/>
        <rFont val="Arial"/>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</si>
  <si>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Arial"/>
        <family val="2"/>
      </rPr>
      <t>): conjunto de actividades orientadas a garantizar la confidencialidad, integridad y disponibilidad de la información, así como de los sistemas implicados en su tratamiento, dentro de una organización.</t>
    </r>
  </si>
  <si>
    <r>
      <t>SGSI</t>
    </r>
    <r>
      <rPr>
        <sz val="11"/>
        <color indexed="8"/>
        <rFont val="Arial"/>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</si>
  <si>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Arial"/>
        <family val="2"/>
      </rPr>
      <t>: Debilidad de un activo o control que puede ser explotada por una o más amenazas.</t>
    </r>
  </si>
  <si>
    <r>
      <t>4</t>
    </r>
    <r>
      <rPr>
        <b/>
        <sz val="7"/>
        <color indexed="8"/>
        <rFont val="Times New Roman"/>
        <family val="1"/>
      </rPr>
      <t xml:space="preserve">       </t>
    </r>
    <r>
      <rPr>
        <b/>
        <sz val="11"/>
        <color indexed="8"/>
        <rFont val="Arial"/>
        <family val="2"/>
      </rPr>
      <t>CONTEXTO</t>
    </r>
  </si>
  <si>
    <t>El Ministerio de Hacienda estableció desde hace varios años el SGSI para la entidad, cuyos principales logros han sido:</t>
  </si>
  <si>
    <r>
      <t>·</t>
    </r>
    <r>
      <rPr>
        <sz val="7"/>
        <color indexed="8"/>
        <rFont val="Times New Roman"/>
        <family val="1"/>
      </rPr>
      <t xml:space="preserve">         </t>
    </r>
    <r>
      <rPr>
        <sz val="11"/>
        <color indexed="8"/>
        <rFont val="Arial"/>
        <family val="2"/>
      </rPr>
      <t>Generación de Políticas de Seguridad alineadas con los dominios de la Norma ISO 27001:2013</t>
    </r>
  </si>
  <si>
    <r>
      <t>·</t>
    </r>
    <r>
      <rPr>
        <sz val="7"/>
        <color indexed="8"/>
        <rFont val="Times New Roman"/>
        <family val="1"/>
      </rPr>
      <t xml:space="preserve">         </t>
    </r>
    <r>
      <rPr>
        <sz val="11"/>
        <color indexed="8"/>
        <rFont val="Arial"/>
        <family val="2"/>
      </rPr>
      <t>Capacitación en Metodología de Manejo de Riesgos de Seguridad Informática.</t>
    </r>
  </si>
  <si>
    <r>
      <t>·</t>
    </r>
    <r>
      <rPr>
        <sz val="7"/>
        <color indexed="8"/>
        <rFont val="Times New Roman"/>
        <family val="1"/>
      </rPr>
      <t xml:space="preserve">         </t>
    </r>
    <r>
      <rPr>
        <sz val="11"/>
        <color indexed="8"/>
        <rFont val="Arial"/>
        <family val="2"/>
      </rPr>
      <t>Realizar un diagnóstico de la situación de la Entidad en materia de seguridad informática, topología de red, diseñar el modelo de seguridad</t>
    </r>
  </si>
  <si>
    <r>
      <t>·</t>
    </r>
    <r>
      <rPr>
        <sz val="7"/>
        <color indexed="8"/>
        <rFont val="Times New Roman"/>
        <family val="1"/>
      </rPr>
      <t xml:space="preserve">         </t>
    </r>
    <r>
      <rPr>
        <sz val="11"/>
        <color indexed="8"/>
        <rFont val="Arial"/>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</si>
  <si>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</si>
  <si>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</si>
  <si>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</si>
  <si>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Times New Roman"/>
        <family val="1"/>
      </rPr>
      <t xml:space="preserve">    </t>
    </r>
    <r>
      <rPr>
        <sz val="11"/>
        <color indexed="8"/>
        <rFont val="Arial"/>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</si>
  <si>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Times New Roman"/>
        <family val="1"/>
      </rPr>
      <t xml:space="preserve">    </t>
    </r>
    <r>
      <rPr>
        <sz val="11"/>
        <color indexed="8"/>
        <rFont val="Arial"/>
        <family val="2"/>
      </rPr>
      <t>Implementación de Políticas y Controles, tanto sobre elementos de Plataforma computacional como sobre procesos y procedimientos.</t>
    </r>
  </si>
  <si>
    <r>
      <t>3.</t>
    </r>
    <r>
      <rPr>
        <sz val="7"/>
        <color indexed="8"/>
        <rFont val="Times New Roman"/>
        <family val="1"/>
      </rPr>
      <t xml:space="preserve">    </t>
    </r>
    <r>
      <rPr>
        <sz val="11"/>
        <color indexed="8"/>
        <rFont val="Arial"/>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</si>
  <si>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Times New Roman"/>
        <family val="1"/>
      </rPr>
      <t xml:space="preserve">    </t>
    </r>
    <r>
      <rPr>
        <sz val="11"/>
        <color indexed="8"/>
        <rFont val="Arial"/>
        <family val="2"/>
      </rPr>
      <t>Campañas y jornadas de sensibilización, capacitación y concienciación de seguridad para funcionarios, contratistas y terceros.</t>
    </r>
  </si>
  <si>
    <r>
      <t>5.</t>
    </r>
    <r>
      <rPr>
        <sz val="7"/>
        <color indexed="8"/>
        <rFont val="Times New Roman"/>
        <family val="1"/>
      </rPr>
      <t xml:space="preserve">    </t>
    </r>
    <r>
      <rPr>
        <sz val="11"/>
        <color indexed="8"/>
        <rFont val="Arial"/>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</si>
  <si>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2019.</t>
  </si>
  <si>
    <t>PLAN ESTRATÉGICO DE TECNOLOGÍAS DE LA INFORMACIÓN Y LAS COMUNICACIONES -PETI</t>
  </si>
  <si>
    <t>Nombre</t>
  </si>
  <si>
    <t>Duración</t>
  </si>
  <si>
    <t>Comienzo</t>
  </si>
  <si>
    <t>Fin</t>
  </si>
  <si>
    <t>Taller de requerimientos y entrevistas (Diagnostic Card y vision de fusturos)</t>
  </si>
  <si>
    <t>40 horas</t>
  </si>
  <si>
    <t>14 enero 2019 8:00 a. m.</t>
  </si>
  <si>
    <t>18 enero 2019 7:00 p. m.</t>
  </si>
  <si>
    <t>Generar documento de especificación de requerimientos</t>
  </si>
  <si>
    <t>21 enero 2019 9:00 a. m.</t>
  </si>
  <si>
    <t>25 enero 2019 7:00 p. m.</t>
  </si>
  <si>
    <t>Validación QA documento de especificación de requerimientos</t>
  </si>
  <si>
    <t>24 horas</t>
  </si>
  <si>
    <t>28 enero 2019 9:00 a. m.</t>
  </si>
  <si>
    <t>30 enero 2019 7:00 p. m.</t>
  </si>
  <si>
    <t>Ajustes documento de especificación de requerimientos</t>
  </si>
  <si>
    <t>16 horas</t>
  </si>
  <si>
    <t>31 enero 2019 9:00 a. m.</t>
  </si>
  <si>
    <t>1 febrero 2019 7:00 p. m.</t>
  </si>
  <si>
    <t>Socialización documento de especificación de requerimientos y  matriz de resultados-taller</t>
  </si>
  <si>
    <t>4 horas</t>
  </si>
  <si>
    <t>4 febrero 2019 9:00 a. m.</t>
  </si>
  <si>
    <t>4 febrero 2019 1:00 p. m.</t>
  </si>
  <si>
    <t>4 febrero 2019 3:00 p. m.</t>
  </si>
  <si>
    <t>7 febrero 2019 1:00 p. m.</t>
  </si>
  <si>
    <t>7 febrero 2019 3:00 p. m.</t>
  </si>
  <si>
    <t>11 febrero 2019 1:00 p. m.</t>
  </si>
  <si>
    <t>Entrega del documento de especificación de requerimientos</t>
  </si>
  <si>
    <t>2 horas</t>
  </si>
  <si>
    <t>11 febrero 2019 3:00 p. m.</t>
  </si>
  <si>
    <t>11 febrero 2019 5:00 p. m.</t>
  </si>
  <si>
    <t>Validación del documento de especificación de requerimientos</t>
  </si>
  <si>
    <t>14 febrero 2019 5:00 p. m.</t>
  </si>
  <si>
    <t>Ajustes a observaciones documento de especificación de requerimientos</t>
  </si>
  <si>
    <t>18 febrero 2019 5:00 p. m.</t>
  </si>
  <si>
    <t>Validación documento de especificación de requerimientos</t>
  </si>
  <si>
    <t>20 febrero 2019 5:00 p. m.</t>
  </si>
  <si>
    <t>Aprobación documento de especificación de requerimientos</t>
  </si>
  <si>
    <t>25 febrero 2019 5:00 p. m.</t>
  </si>
  <si>
    <t>Hito documento de especificación de requerimientos aprobado</t>
  </si>
  <si>
    <t>0 horas</t>
  </si>
  <si>
    <t>Hito: Repositorio AE Actualizado</t>
  </si>
  <si>
    <t>Arquitectura de Negocio</t>
  </si>
  <si>
    <t>726 horas</t>
  </si>
  <si>
    <t>20 noviembre 2018 5:00 p. m.</t>
  </si>
  <si>
    <t>2 abril 2019 1:00 p. m.</t>
  </si>
  <si>
    <t>Hito:  Inicio de Arquitectura de Negocio</t>
  </si>
  <si>
    <t>Generación de las plantillas</t>
  </si>
  <si>
    <t>36 horas</t>
  </si>
  <si>
    <t>5 diciembre 2018 3:00 p. m.</t>
  </si>
  <si>
    <t>11 diciembre 2018 7:00 p. m.</t>
  </si>
  <si>
    <t>Definición de responsables</t>
  </si>
  <si>
    <t>12 diciembre 2018 9:00 a. m.</t>
  </si>
  <si>
    <t>13 diciembre 2018 7:00 p. m.</t>
  </si>
  <si>
    <t>Arquitectura de Negocio Actual (AS IS)</t>
  </si>
  <si>
    <t>567 horas</t>
  </si>
  <si>
    <t>5 marzo 2019 4:00 p. m.</t>
  </si>
  <si>
    <t>Hito:  Inicio de Arquitectura de Negocio AS IS</t>
  </si>
  <si>
    <t>llenado de instrumentos</t>
  </si>
  <si>
    <t>80 horas</t>
  </si>
  <si>
    <t>Documentar la arquitectura actual</t>
  </si>
  <si>
    <t>Validación QA documento Arquitectura de Negocio Actual (AS IS)</t>
  </si>
  <si>
    <t>6 febrero 2019 7:00 p. m.</t>
  </si>
  <si>
    <t>Ajustes a observaciones documento Arquitectura de Negocio Actual (AS IS)</t>
  </si>
  <si>
    <t>7 febrero 2019 9:00 a. m.</t>
  </si>
  <si>
    <t>8 febrero 2019 7:00 p. m.</t>
  </si>
  <si>
    <t>Socialización documento documento Arquitectura de Negocio Actual (AS IS)</t>
  </si>
  <si>
    <t>3 horas</t>
  </si>
  <si>
    <t>11 febrero 2019 9:00 a. m.</t>
  </si>
  <si>
    <t>11 febrero 2019 12:00 p. m.</t>
  </si>
  <si>
    <t>Ajustes documento Arquitectura de Negocio Actual (AS IS)</t>
  </si>
  <si>
    <t>13 febrero 2019 12:00 p. m.</t>
  </si>
  <si>
    <t>18 febrero 2019 12:00 p. m.</t>
  </si>
  <si>
    <t>Entrega del documento Arquitectura de Negocio Actual (AS IS)</t>
  </si>
  <si>
    <t>18 febrero 2019 4:00 p. m.</t>
  </si>
  <si>
    <t>Validación del documento Arquitectura de Negocio Actual (AS IS)</t>
  </si>
  <si>
    <t>21 febrero 2019 4:00 p. m.</t>
  </si>
  <si>
    <t>25 febrero 2019 4:00 p. m.</t>
  </si>
  <si>
    <t>28 febrero 2019 4:00 p. m.</t>
  </si>
  <si>
    <t>Aprobación documento Arquitectura de Negocio Actual (AS IS)</t>
  </si>
  <si>
    <t>Hito:  Arquitectura de Negocio AS IS aprobado</t>
  </si>
  <si>
    <t>Arquitectura de Negocio Objetivo (TO BE)</t>
  </si>
  <si>
    <t>524 horas</t>
  </si>
  <si>
    <t>27 diciembre 2018 9:00 a. m.</t>
  </si>
  <si>
    <t>Hito:  Inicio de Arquitectura de Negocio TO BE</t>
  </si>
  <si>
    <t>Consolidar iniciativas</t>
  </si>
  <si>
    <t>32 horas</t>
  </si>
  <si>
    <t>5 febrero 2019 7:00 p. m.</t>
  </si>
  <si>
    <t>Llenado de plantillas</t>
  </si>
  <si>
    <t>10 enero 2019 12:00 p. m.</t>
  </si>
  <si>
    <t>14 febrero 2019 6:00 p. m.</t>
  </si>
  <si>
    <t>Documentar la arquitectura objetivo</t>
  </si>
  <si>
    <t>20 febrero 2019 6:00 p. m.</t>
  </si>
  <si>
    <t>Anáisis de Brechas</t>
  </si>
  <si>
    <t>25 febrero 2019 6:00 p. m.</t>
  </si>
  <si>
    <t>Identificación de componentes candidatos para la hoja de ruta</t>
  </si>
  <si>
    <t>28 febrero 2019 6:00 p. m.</t>
  </si>
  <si>
    <t>Validación QA</t>
  </si>
  <si>
    <t>5 marzo 2019 6:00 p. m.</t>
  </si>
  <si>
    <t>Ajustes a observaciones</t>
  </si>
  <si>
    <t>8 marzo 2019 6:00 p. m.</t>
  </si>
  <si>
    <t>Socialización documento</t>
  </si>
  <si>
    <t>11 marzo 2019 11:00 a. m.</t>
  </si>
  <si>
    <t>Ajustes</t>
  </si>
  <si>
    <t>13 marzo 2019 11:00 a. m.</t>
  </si>
  <si>
    <t>18 marzo 2019 11:00 a. m.</t>
  </si>
  <si>
    <t>Entrega del documento</t>
  </si>
  <si>
    <t>18 marzo 2019 1:00 p. m.</t>
  </si>
  <si>
    <t>Validación del documento</t>
  </si>
  <si>
    <t>18 marzo 2019 3:00 p. m.</t>
  </si>
  <si>
    <t>21 marzo 2019 1:00 p. m.</t>
  </si>
  <si>
    <t>21 marzo 2019 3:00 p. m.</t>
  </si>
  <si>
    <t>25 marzo 2019 1:00 p. m.</t>
  </si>
  <si>
    <t>25 marzo 2019 3:00 p. m.</t>
  </si>
  <si>
    <t>28 marzo 2019 1:00 p. m.</t>
  </si>
  <si>
    <t>Aprobación documento</t>
  </si>
  <si>
    <t>28 marzo 2019 3:00 p. m.</t>
  </si>
  <si>
    <t>Hito: Actualización Repositorio AE</t>
  </si>
  <si>
    <t>Hito:  Arquitectura de Negocio TO BE aprobado</t>
  </si>
  <si>
    <t>Arquitectura Sistemas de Información</t>
  </si>
  <si>
    <t>492 horas</t>
  </si>
  <si>
    <t>10 junio 2019 12:00 p. m.</t>
  </si>
  <si>
    <t>Hito:  Inicio de Arquitectura de SI</t>
  </si>
  <si>
    <t>8 horas</t>
  </si>
  <si>
    <t>11 marzo 2019 6:00 p. m.</t>
  </si>
  <si>
    <t>Elaboración de las plantillas</t>
  </si>
  <si>
    <t>15 marzo 2019 6:00 p. m.</t>
  </si>
  <si>
    <t>Arquitectura de SI Actual (AS IS)</t>
  </si>
  <si>
    <t>307 horas</t>
  </si>
  <si>
    <t>7 mayo 2019 11:00 a. m.</t>
  </si>
  <si>
    <t>Hito:  Inicio de Arquitectura de SI Actual AS IS</t>
  </si>
  <si>
    <t>20 marzo 2019 6:00 p. m.</t>
  </si>
  <si>
    <t>30 horas</t>
  </si>
  <si>
    <t>26 marzo 2019 4:00 p. m.</t>
  </si>
  <si>
    <t>Análisis de la arquitectura actual</t>
  </si>
  <si>
    <t>1 abril 2019 4:00 p. m.</t>
  </si>
  <si>
    <t>4 abril 2019 4:00 p. m.</t>
  </si>
  <si>
    <t>9 abril 2019 4:00 p. m.</t>
  </si>
  <si>
    <t>9 abril 2019 7:00 p. m.</t>
  </si>
  <si>
    <t>10 abril 2019 9:00 a. m.</t>
  </si>
  <si>
    <t>11 abril 2019 7:00 p. m.</t>
  </si>
  <si>
    <t>12 abril 2019 9:00 a. m.</t>
  </si>
  <si>
    <t>16 abril 2019 7:00 p. m.</t>
  </si>
  <si>
    <t>17 abril 2019 9:00 a. m.</t>
  </si>
  <si>
    <t>17 abril 2019 11:00 a. m.</t>
  </si>
  <si>
    <t>24 abril 2019 11:00 a. m.</t>
  </si>
  <si>
    <t>26 abril 2019 11:00 a. m.</t>
  </si>
  <si>
    <t>2 mayo 2019 11:00 a. m.</t>
  </si>
  <si>
    <t>Hito: Arquitectura de SI Actual AS IS aprobada</t>
  </si>
  <si>
    <t>Arquitectura de SI Objetivo (TO BE)</t>
  </si>
  <si>
    <t>366 horas</t>
  </si>
  <si>
    <t>Hito:  Inicio de Arquitectura de SI objetivo TO BE</t>
  </si>
  <si>
    <t>8 abril 2019 4:00 p. m.</t>
  </si>
  <si>
    <t>11 abril 2019 4:00 p. m.</t>
  </si>
  <si>
    <t>22 abril 2019 4:00 p. m.</t>
  </si>
  <si>
    <t>29 abril 2019 4:00 p. m.</t>
  </si>
  <si>
    <t>7 mayo 2019 4:00 p. m.</t>
  </si>
  <si>
    <t>10 mayo 2019 4:00 p. m.</t>
  </si>
  <si>
    <t>15 mayo 2019 4:00 p. m.</t>
  </si>
  <si>
    <t>16 mayo 2019 10:00 a. m.</t>
  </si>
  <si>
    <t>20 mayo 2019 10:00 a. m.</t>
  </si>
  <si>
    <t>23 mayo 2019 10:00 a. m.</t>
  </si>
  <si>
    <t>23 mayo 2019 12:00 p. m.</t>
  </si>
  <si>
    <t>28 mayo 2019 12:00 p. m.</t>
  </si>
  <si>
    <t>30 mayo 2019 12:00 p. m.</t>
  </si>
  <si>
    <t>5 junio 2019 12:00 p. m.</t>
  </si>
  <si>
    <t>Hito: Arquitectura de SI objetivo TO BE aprobada</t>
  </si>
  <si>
    <t>Arquitectura Tecnológica</t>
  </si>
  <si>
    <t>309 horas</t>
  </si>
  <si>
    <t>11 junio 2019 11:00 a. m.</t>
  </si>
  <si>
    <t>Hito:  Inicio de Arquitectura Tecnológica</t>
  </si>
  <si>
    <t>21 mayo 2019 4:00 p. m.</t>
  </si>
  <si>
    <t>23 mayo 2019 4:00 p. m.</t>
  </si>
  <si>
    <t>Arquitectura Tecnológica Actual (AS IS)</t>
  </si>
  <si>
    <t>235 horas</t>
  </si>
  <si>
    <t>27 mayo 2019 7:00 p. m.</t>
  </si>
  <si>
    <t>Hito:  Inicio de Arquitectura Tecnológica Actual AS IS</t>
  </si>
  <si>
    <t>16 abril 2019 4:00 p. m.</t>
  </si>
  <si>
    <t>24 abril 2019 12:00 p. m.</t>
  </si>
  <si>
    <t>29 abril 2019 12:00 p. m.</t>
  </si>
  <si>
    <t>3 mayo 2019 12:00 p. m.</t>
  </si>
  <si>
    <t>3 mayo 2019 5:00 p. m.</t>
  </si>
  <si>
    <t>7 mayo 2019 5:00 p. m.</t>
  </si>
  <si>
    <t>10 mayo 2019 5:00 p. m.</t>
  </si>
  <si>
    <t>10 mayo 2019 7:00 p. m.</t>
  </si>
  <si>
    <t>13 mayo 2019 9:00 a. m.</t>
  </si>
  <si>
    <t>15 mayo 2019 7:00 p. m.</t>
  </si>
  <si>
    <t>16 mayo 2019 9:00 a. m.</t>
  </si>
  <si>
    <t>17 mayo 2019 7:00 p. m.</t>
  </si>
  <si>
    <t>20 mayo 2019 9:00 a. m.</t>
  </si>
  <si>
    <t>22 mayo 2019 7:00 p. m.</t>
  </si>
  <si>
    <t>23 mayo 2019 9:00 a. m.</t>
  </si>
  <si>
    <t>Hito:  Arquitectura Tecnológica Actual AS IS aprobada</t>
  </si>
  <si>
    <t>285 horas</t>
  </si>
  <si>
    <t>13 mayo 2019 5:00 p. m.</t>
  </si>
  <si>
    <t>23 abril 2019 4:00 p. m.</t>
  </si>
  <si>
    <t>3 mayo 2019 4:00 p. m.</t>
  </si>
  <si>
    <t>8 mayo 2019 4:00 p. m.</t>
  </si>
  <si>
    <t>13 mayo 2019 4:00 p. m.</t>
  </si>
  <si>
    <t>16 mayo 2019 4:00 p. m.</t>
  </si>
  <si>
    <t>16 mayo 2019 7:00 p. m.</t>
  </si>
  <si>
    <t>17 mayo 2019 9:00 a. m.</t>
  </si>
  <si>
    <t>20 mayo 2019 7:00 p. m.</t>
  </si>
  <si>
    <t>21 mayo 2019 9:00 a. m.</t>
  </si>
  <si>
    <t>23 mayo 2019 7:00 p. m.</t>
  </si>
  <si>
    <t>24 mayo 2019 9:00 a. m.</t>
  </si>
  <si>
    <t>24 mayo 2019 11:00 a. m.</t>
  </si>
  <si>
    <t>29 mayo 2019 11:00 a. m.</t>
  </si>
  <si>
    <t>31 mayo 2019 11:00 a. m.</t>
  </si>
  <si>
    <t>6 junio 2019 11:00 a. m.</t>
  </si>
  <si>
    <t>Hito:  Arquitectura de Negocio TO BE aprobada</t>
  </si>
  <si>
    <t>Arquitectura de Seguridad</t>
  </si>
  <si>
    <t>20 junio 2019 12:00 p. m.</t>
  </si>
  <si>
    <t>Hito:  Inicio de Arquitectura de Seguridad</t>
  </si>
  <si>
    <t>Arquitectura de Seguridad Actual (AS IS)</t>
  </si>
  <si>
    <t>257 horas</t>
  </si>
  <si>
    <t>30 mayo 2019 5:00 p. m.</t>
  </si>
  <si>
    <t>Hito:  Inicio de Arquitectura de Seguridad  AS IS</t>
  </si>
  <si>
    <t>22 abril 2019 10:00 a. m.</t>
  </si>
  <si>
    <t>29 abril 2019 10:00 a. m.</t>
  </si>
  <si>
    <t>3 mayo 2019 10:00 a. m.</t>
  </si>
  <si>
    <t>8 mayo 2019 10:00 a. m.</t>
  </si>
  <si>
    <t>8 mayo 2019 1:00 p. m.</t>
  </si>
  <si>
    <t>8 mayo 2019 3:00 p. m.</t>
  </si>
  <si>
    <t>10 mayo 2019 1:00 p. m.</t>
  </si>
  <si>
    <t>10 mayo 2019 3:00 p. m.</t>
  </si>
  <si>
    <t>15 mayo 2019 1:00 p. m.</t>
  </si>
  <si>
    <t>15 mayo 2019 3:00 p. m.</t>
  </si>
  <si>
    <t>15 mayo 2019 5:00 p. m.</t>
  </si>
  <si>
    <t>20 mayo 2019 5:00 p. m.</t>
  </si>
  <si>
    <t>22 mayo 2019 5:00 p. m.</t>
  </si>
  <si>
    <t>27 mayo 2019 5:00 p. m.</t>
  </si>
  <si>
    <t>Hito:   Arquitectura de Seguridad  AS IS aprobada</t>
  </si>
  <si>
    <t>Arquitectura de Seguridad Objetivo (TO BE)</t>
  </si>
  <si>
    <t>245 horas</t>
  </si>
  <si>
    <t>Hito:  Inicio de Arquitectura de Seguridad  Objetivo TO BE</t>
  </si>
  <si>
    <t>9 mayo 2019 5:00 p. m.</t>
  </si>
  <si>
    <t>16 mayo 2019 5:00 p. m.</t>
  </si>
  <si>
    <t>29 mayo 2019 5:00 p. m.</t>
  </si>
  <si>
    <t>30 mayo 2019 10:00 a. m.</t>
  </si>
  <si>
    <t>31 mayo 2019 10:00 a. m.</t>
  </si>
  <si>
    <t>6 junio 2019 10:00 a. m.</t>
  </si>
  <si>
    <t>6 junio 2019 12:00 p. m.</t>
  </si>
  <si>
    <t>11 junio 2019 12:00 p. m.</t>
  </si>
  <si>
    <t>13 junio 2019 12:00 p. m.</t>
  </si>
  <si>
    <t>17 junio 2019 12:00 p. m.</t>
  </si>
  <si>
    <t>Hito:  Arquitectura de Seguridad  Objetivo TO BE aprobada</t>
  </si>
  <si>
    <t>Uso y Apropiación</t>
  </si>
  <si>
    <t>313 horas</t>
  </si>
  <si>
    <t>11 junio 2019 5:00 p. m.</t>
  </si>
  <si>
    <t>Hito:  Inicio de Uso y apropiación</t>
  </si>
  <si>
    <t>12 abril 2019 4:00 p. m.</t>
  </si>
  <si>
    <t>15 abril 2019 10:00 a. m.</t>
  </si>
  <si>
    <t>Estado Actual Uso y Apropiación (AS IS)</t>
  </si>
  <si>
    <t>197 horas</t>
  </si>
  <si>
    <t>Hito:  Inicio de Uso y apropiación AS IS</t>
  </si>
  <si>
    <t>Documentar el estado actual</t>
  </si>
  <si>
    <t>25 abril 2019 10:00 a. m.</t>
  </si>
  <si>
    <t>30 abril 2019 10:00 a. m.</t>
  </si>
  <si>
    <t>3 mayo 2019 1:00 p. m.</t>
  </si>
  <si>
    <t>3 mayo 2019 3:00 p. m.</t>
  </si>
  <si>
    <t>6 mayo 2019 1:00 p. m.</t>
  </si>
  <si>
    <t>6 mayo 2019 3:00 p. m.</t>
  </si>
  <si>
    <t>8 mayo 2019 5:00 p. m.</t>
  </si>
  <si>
    <t>14 mayo 2019 5:00 p. m.</t>
  </si>
  <si>
    <t>17 mayo 2019 5:00 p. m.</t>
  </si>
  <si>
    <t>Hito: Uso y apropiación aprobado</t>
  </si>
  <si>
    <t>Estado Objetivo Uso y Apropiación (TO BE)</t>
  </si>
  <si>
    <t>277 horas</t>
  </si>
  <si>
    <t>Hito: inicio estafo objetivo Uso y apropiación TO BE</t>
  </si>
  <si>
    <t>Documentar el estado objetivo</t>
  </si>
  <si>
    <t>2 mayo 2019 4:00 p. m.</t>
  </si>
  <si>
    <t>9 mayo 2019 10:00 a. m.</t>
  </si>
  <si>
    <t>14 mayo 2019 10:00 a. m.</t>
  </si>
  <si>
    <t>17 mayo 2019 10:00 a. m.</t>
  </si>
  <si>
    <t>21 mayo 2019 10:00 a. m.</t>
  </si>
  <si>
    <t>21 mayo 2019 1:00 p. m.</t>
  </si>
  <si>
    <t>21 mayo 2019 3:00 p. m.</t>
  </si>
  <si>
    <t>22 mayo 2019 1:00 p. m.</t>
  </si>
  <si>
    <t>22 mayo 2019 3:00 p. m.</t>
  </si>
  <si>
    <t>24 mayo 2019 1:00 p. m.</t>
  </si>
  <si>
    <t>24 mayo 2019 3:00 p. m.</t>
  </si>
  <si>
    <t>24 mayo 2019 5:00 p. m.</t>
  </si>
  <si>
    <t>31 mayo 2019 5:00 p. m.</t>
  </si>
  <si>
    <t>6 junio 2019 5:00 p. m.</t>
  </si>
  <si>
    <t>Hito: Estado objetivo Uso y apropiación TO BE aprobado</t>
  </si>
  <si>
    <t>Capacitación oficial TOGAF niveles 1 y 2</t>
  </si>
  <si>
    <t>549 horas</t>
  </si>
  <si>
    <t>Hito:  Inicio capacitación TOGAF</t>
  </si>
  <si>
    <t>4 marzo 2019 5:00 p. m.</t>
  </si>
  <si>
    <t>Hito: Capacitación TOGAF realizada</t>
  </si>
  <si>
    <t>HITO 3: FACTURACIÓN FASE 2</t>
  </si>
  <si>
    <t>Repositorio AE</t>
  </si>
  <si>
    <t>6 junio 2019 4:00 p. m.</t>
  </si>
  <si>
    <t>Inicio actualización Repositorio AE</t>
  </si>
  <si>
    <t>Actualización Repositorio AE</t>
  </si>
  <si>
    <t>Hito: Repositorio AE actualizado</t>
  </si>
  <si>
    <t>FASE 3 Oportunidades  y soluciones</t>
  </si>
  <si>
    <t>333 horas</t>
  </si>
  <si>
    <t>31 julio 2019 7:00 p. m.</t>
  </si>
  <si>
    <t>GAP -Catálogo consolidado de brechas</t>
  </si>
  <si>
    <t>131 horas</t>
  </si>
  <si>
    <t>25 junio 2019 5:00 p. m.</t>
  </si>
  <si>
    <t>Hito:  Inicio Oportunidades y soluciones</t>
  </si>
  <si>
    <t>Elaboración de plantillas</t>
  </si>
  <si>
    <t>6 junio 2019 6:00 p. m.</t>
  </si>
  <si>
    <t>7 junio 2019 6:00 p. m.</t>
  </si>
  <si>
    <t>Generar catálogo consolidado de brechas</t>
  </si>
  <si>
    <t>14 junio 2019 6:00 p. m.</t>
  </si>
  <si>
    <t>Validación QA  catálogo consolidado  de brechas</t>
  </si>
  <si>
    <t>19 junio 2019 6:00 p. m.</t>
  </si>
  <si>
    <t>Ajustes a observaciones  catálogo consolidado  de brechas</t>
  </si>
  <si>
    <t>21 junio 2019 6:00 p. m.</t>
  </si>
  <si>
    <t>Socialización catálogo consolidado  de brechas</t>
  </si>
  <si>
    <t>25 junio 2019 11:00 a. m.</t>
  </si>
  <si>
    <t>Ajustes  catálogo consolidado  de brechas</t>
  </si>
  <si>
    <t>Hito:  catálogo consolidado  de brechas socializado</t>
  </si>
  <si>
    <t>Portafolio de programas y proyectos</t>
  </si>
  <si>
    <t>127 horas</t>
  </si>
  <si>
    <t>2 julio 2019 5:00 p. m.</t>
  </si>
  <si>
    <t>Hito:  Inicio proyecto en portafolio de proyectos</t>
  </si>
  <si>
    <t>Documentar cada proyecto en portafolio de proyectos</t>
  </si>
  <si>
    <t>11 junio 2019 6:00 p. m.</t>
  </si>
  <si>
    <t>Analizar componentes de solución</t>
  </si>
  <si>
    <t>17 junio 2019 6:00 p. m.</t>
  </si>
  <si>
    <t>Identificar  y agrupar componentes</t>
  </si>
  <si>
    <t>20 junio 2019 6:00 p. m.</t>
  </si>
  <si>
    <t>Validación QA portafolio de programas y proyectos</t>
  </si>
  <si>
    <t>26 junio 2019 6:00 p. m.</t>
  </si>
  <si>
    <t>Ajustes a observaciones portafolio de programas y proyectos</t>
  </si>
  <si>
    <t>28 junio 2019 6:00 p. m.</t>
  </si>
  <si>
    <t>Socialización portafolio de programas y proyectos</t>
  </si>
  <si>
    <t>2 julio 2019 11:00 a. m.</t>
  </si>
  <si>
    <t>Ajustes portafolio de programas y proyectos</t>
  </si>
  <si>
    <t>Hito:  Portafolio de programas y proyectos socializado</t>
  </si>
  <si>
    <t>Hoja de ruta</t>
  </si>
  <si>
    <t>Hito:  Inicio mapa de ruta</t>
  </si>
  <si>
    <t>Definir criterios de priorización</t>
  </si>
  <si>
    <t>13 junio 2019 6:00 p. m.</t>
  </si>
  <si>
    <t>Elaborar mapa de ruta</t>
  </si>
  <si>
    <t>Validación QA Mapa de Ruta</t>
  </si>
  <si>
    <t>Ajustes a observaciones  Mapa de Ruta</t>
  </si>
  <si>
    <t>Socialización  Mapa de Ruta</t>
  </si>
  <si>
    <t>Ajustes  Mapa de Ruta</t>
  </si>
  <si>
    <t>Hito:   Mapa de Ruta socializado</t>
  </si>
  <si>
    <t>PETI</t>
  </si>
  <si>
    <t>92 horas</t>
  </si>
  <si>
    <t>10 julio 2019 12:00 p. m.</t>
  </si>
  <si>
    <t>Hito:  Inicio PETI</t>
  </si>
  <si>
    <t>Elaborar PETI</t>
  </si>
  <si>
    <t>45 horas</t>
  </si>
  <si>
    <t>2 julio 2019 1:00 p. m.</t>
  </si>
  <si>
    <t>Validación QA PETI</t>
  </si>
  <si>
    <t>2 julio 2019 3:00 p. m.</t>
  </si>
  <si>
    <t>5 julio 2019 1:00 p. m.</t>
  </si>
  <si>
    <t>Ajustes a observaciones  PETI</t>
  </si>
  <si>
    <t>5 julio 2019 3:00 p. m.</t>
  </si>
  <si>
    <t>9 julio 2019 1:00 p. m.</t>
  </si>
  <si>
    <t>Socialización PETI</t>
  </si>
  <si>
    <t>9 julio 2019 3:00 p. m.</t>
  </si>
  <si>
    <t>9 julio 2019 6:00 p. m.</t>
  </si>
  <si>
    <t>Ajustes PETI</t>
  </si>
  <si>
    <t>Hito:  PETI socializado</t>
  </si>
  <si>
    <t>Entregables Oportunidades y Soluciones (Catálogo, portafolio, hoja de ruta, PETI)</t>
  </si>
  <si>
    <t>123 horas</t>
  </si>
  <si>
    <t>31 julio 2019 5:00 p. m.</t>
  </si>
  <si>
    <t>Hito:  Inicio validación entregables Oportunidades y Soluciones</t>
  </si>
  <si>
    <t>Validación QA entregables Oportunidades y Soluciones</t>
  </si>
  <si>
    <t>15 julio 2019 12:00 p. m.</t>
  </si>
  <si>
    <t>Entrega de los entregables Oportunidades y Soluciones</t>
  </si>
  <si>
    <t>15 julio 2019 5:00 p. m.</t>
  </si>
  <si>
    <t>Validación entregables Oportunidades y Soluciones</t>
  </si>
  <si>
    <t>18 julio 2019 5:00 p. m.</t>
  </si>
  <si>
    <t>Ajustes a observaciones entregables Oportunidades y Soluciones</t>
  </si>
  <si>
    <t>23 julio 2019 5:00 p. m.</t>
  </si>
  <si>
    <t>26 julio 2019 5:00 p. m.</t>
  </si>
  <si>
    <t>Aprobación documento entregables Oportunidades y Soluciones</t>
  </si>
  <si>
    <t>Hito: Entregables Oportunidades y Soluciones aprobados</t>
  </si>
  <si>
    <t>HITO 4: FACTURACIÓN FASE 3</t>
  </si>
  <si>
    <t>FASE 4: Planeación de la Migración</t>
  </si>
  <si>
    <t>769 horas</t>
  </si>
  <si>
    <t>1 octubre 2019 6:00 p. m.</t>
  </si>
  <si>
    <t>Plan de Migración e implementación</t>
  </si>
  <si>
    <t>404 horas</t>
  </si>
  <si>
    <t>20 septiembre 2019 6:00 p. m.</t>
  </si>
  <si>
    <t>Hito: Inicio planeación de la migración</t>
  </si>
  <si>
    <t>0 días</t>
  </si>
  <si>
    <t>Definir los mecanismos para ejecutar la migración</t>
  </si>
  <si>
    <t>48 horas</t>
  </si>
  <si>
    <t>18 julio 2019 12:00 p. m.</t>
  </si>
  <si>
    <t>Desarrollar el modelo de gestión de AE</t>
  </si>
  <si>
    <t>26 julio 2019 12:00 p. m.</t>
  </si>
  <si>
    <t>Migrar del estado AS IS al TO BE</t>
  </si>
  <si>
    <t>90 horas</t>
  </si>
  <si>
    <t>13 agosto 2019 4:00 p. m.</t>
  </si>
  <si>
    <t>Validación y ajustes migración</t>
  </si>
  <si>
    <t>21 agosto 2019 4:00 p. m.</t>
  </si>
  <si>
    <t>26 agosto 2019 4:00 p. m.</t>
  </si>
  <si>
    <t>28 agosto 2019 4:00 p. m.</t>
  </si>
  <si>
    <t>29 agosto 2019 4:00 p. m.</t>
  </si>
  <si>
    <t>2 septiembre 2019 4:00 p. m.</t>
  </si>
  <si>
    <t>5 septiembre 2019 4:00 p. m.</t>
  </si>
  <si>
    <t>5 septiembre 2019 6:00 p. m.</t>
  </si>
  <si>
    <t>10 septiembre 2019 6:00 p. m.</t>
  </si>
  <si>
    <t>12 septiembre 2019 6:00 p. m.</t>
  </si>
  <si>
    <t>17 septiembre 2019 6:00 p. m.</t>
  </si>
  <si>
    <t>Hito: Planeación de la migración definida</t>
  </si>
  <si>
    <t>Vistas arquitectónicas</t>
  </si>
  <si>
    <t>165 horas</t>
  </si>
  <si>
    <t>12 septiembre 2019 11:00 a. m.</t>
  </si>
  <si>
    <t>Hito: Inicio Vistas arquitectónicas</t>
  </si>
  <si>
    <t>Vistas arquitectónicas de todos los dominios de TOGAF más dominios de Gobierno y }Seguridad</t>
  </si>
  <si>
    <t>20 agosto 2019 4:00 p. m.</t>
  </si>
  <si>
    <t>22 agosto 2019 4:00 p. m.</t>
  </si>
  <si>
    <t>23 agosto 2019 4:00 p. m.</t>
  </si>
  <si>
    <t>23 agosto 2019 7:00 p. m.</t>
  </si>
  <si>
    <t>26 agosto 2019 9:00 a. m.</t>
  </si>
  <si>
    <t>26 agosto 2019 7:00 p. m.</t>
  </si>
  <si>
    <t>27 agosto 2019 9:00 a. m.</t>
  </si>
  <si>
    <t>28 agosto 2019 7:00 p. m.</t>
  </si>
  <si>
    <t>29 agosto 2019 9:00 a. m.</t>
  </si>
  <si>
    <t>29 agosto 2019 11:00 a. m.</t>
  </si>
  <si>
    <t>3 septiembre 2019 11:00 a. m.</t>
  </si>
  <si>
    <t>5 septiembre 2019 11:00 a. m.</t>
  </si>
  <si>
    <t>9 septiembre 2019 11:00 a. m.</t>
  </si>
  <si>
    <t>Hito: Vistas arquitectónicas generadas</t>
  </si>
  <si>
    <t>Marco de Gobierno</t>
  </si>
  <si>
    <t>189 horas</t>
  </si>
  <si>
    <t>1 octubre 2019 4:00 p. m.</t>
  </si>
  <si>
    <t>Hito: Inicio Marco de Gobierno</t>
  </si>
  <si>
    <t>Definición de marcos de gobierno o mecanismos de coordinación y control</t>
  </si>
  <si>
    <t>5 septiembre 2019 7:00 p. m.</t>
  </si>
  <si>
    <t>6 septiembre 2019 9:00 a. m.</t>
  </si>
  <si>
    <t>10 septiembre 2019 7:00 p. m.</t>
  </si>
  <si>
    <t>11 septiembre 2019 9:00 a. m.</t>
  </si>
  <si>
    <t>12 septiembre 2019 7:00 p. m.</t>
  </si>
  <si>
    <t>13 septiembre 2019 9:00 a. m.</t>
  </si>
  <si>
    <t>13 septiembre 2019 12:00 p. m.</t>
  </si>
  <si>
    <t>16 septiembre 2019 12:00 p. m.</t>
  </si>
  <si>
    <t>18 septiembre 2019 12:00 p. m.</t>
  </si>
  <si>
    <t>18 septiembre 2019 4:00 p. m.</t>
  </si>
  <si>
    <t>23 septiembre 2019 4:00 p. m.</t>
  </si>
  <si>
    <t>25 septiembre 2019 4:00 p. m.</t>
  </si>
  <si>
    <t>26 septiembre 2019 4:00 p. m.</t>
  </si>
  <si>
    <t>Plan de Uso y Apropiación y gestión del conocimiento</t>
  </si>
  <si>
    <t>19 julio 2019 1:00 p. m.</t>
  </si>
  <si>
    <t>Hito: Inicio Plan de Uso y Apropiación y gestión del conocimiento</t>
  </si>
  <si>
    <t>Definir el plan de  uso y apropiación</t>
  </si>
  <si>
    <t>21 mayo 2019 5:00 p. m.</t>
  </si>
  <si>
    <t>Documentar el plan de uso y apropiación</t>
  </si>
  <si>
    <t>4 junio 2019 5:00 p. m.</t>
  </si>
  <si>
    <t>7 junio 2019 11:00 a. m.</t>
  </si>
  <si>
    <t>10 junio 2019 11:00 a. m.</t>
  </si>
  <si>
    <t>12 junio 2019 11:00 a. m.</t>
  </si>
  <si>
    <t>12 junio 2019 1:00 p. m.</t>
  </si>
  <si>
    <t>12 junio 2019 3:00 p. m.</t>
  </si>
  <si>
    <t>17 junio 2019 1:00 p. m.</t>
  </si>
  <si>
    <t>17 junio 2019 3:00 p. m.</t>
  </si>
  <si>
    <t>19 junio 2019 1:00 p. m.</t>
  </si>
  <si>
    <t>19 junio 2019 3:00 p. m.</t>
  </si>
  <si>
    <t>21 junio 2019 1:00 p. m.</t>
  </si>
  <si>
    <t>21 junio 2019 3:00 p. m.</t>
  </si>
  <si>
    <t>27 junio 2019 1:00 p. m.</t>
  </si>
  <si>
    <t>Ejecutar el plan de uso y apropiación y de gestión del conocimiento</t>
  </si>
  <si>
    <t>120 horas</t>
  </si>
  <si>
    <t>27 junio 2019 3:00 p. m.</t>
  </si>
  <si>
    <t>Hito: Plan de uso y apropiación y gestión del conocimiento ejecutado</t>
  </si>
  <si>
    <t>Transferencia de Conocimiento</t>
  </si>
  <si>
    <t>184 horas</t>
  </si>
  <si>
    <t>14 junio 2019 5:00 p. m.</t>
  </si>
  <si>
    <t>Hito: Inicia la transferencia de conocimiento</t>
  </si>
  <si>
    <t>Generar material de capacitación</t>
  </si>
  <si>
    <t>Realizar curso herramienta AE</t>
  </si>
  <si>
    <t>Realizar capacitación oficial TOGAF niveles 1 y 2</t>
  </si>
  <si>
    <t>Realizar capacitación técnica</t>
  </si>
  <si>
    <t>10 junio 2019 5:00 p. m.</t>
  </si>
  <si>
    <t>Realizar la capacitación de los procesos relacionados con el diseño del producto</t>
  </si>
  <si>
    <t>13 junio 2019 5:00 p. m.</t>
  </si>
  <si>
    <t>Consolidar material y  soportes de asistencia de las  capacitaciones</t>
  </si>
  <si>
    <t>Hito: Transferencia de conocimiento realizada</t>
  </si>
  <si>
    <t>SEGUIMIENTO Y CONTROL</t>
  </si>
  <si>
    <t>1522 horas</t>
  </si>
  <si>
    <t>21 noviembre 2018 9:00 a. m.</t>
  </si>
  <si>
    <t>30 agosto 2019 11:00 a. m.</t>
  </si>
  <si>
    <t>Reunión de Seguimiento Quincenal</t>
  </si>
  <si>
    <t>1506 horas</t>
  </si>
  <si>
    <t>28 agosto 2019 11:00 a. m.</t>
  </si>
  <si>
    <t>Presentación de Seguimiento Quincenal 1</t>
  </si>
  <si>
    <t>21 noviembre 2018 11:00 a. m.</t>
  </si>
  <si>
    <t>Presentación de Seguimiento Quincenal 2</t>
  </si>
  <si>
    <t>5 diciembre 2018 9:00 a. m.</t>
  </si>
  <si>
    <t>5 diciembre 2018 11:00 a. m.</t>
  </si>
  <si>
    <t>Presentación de Seguimiento Quincenal 3</t>
  </si>
  <si>
    <t>19 diciembre 2018 9:00 a. m.</t>
  </si>
  <si>
    <t>19 diciembre 2018 11:00 a. m.</t>
  </si>
  <si>
    <t>Presentación de Seguimiento Quincenal 4</t>
  </si>
  <si>
    <t>26 diciembre 2018 9:00 a. m.</t>
  </si>
  <si>
    <t>26 diciembre 2018 11:00 a. m.</t>
  </si>
  <si>
    <t>Presentación de Seguimiento Quincenal 5</t>
  </si>
  <si>
    <t>9 enero 2019 9:00 a. m.</t>
  </si>
  <si>
    <t>9 enero 2019 11:00 a. m.</t>
  </si>
  <si>
    <t>Presentación de Seguimiento Quincenal 6</t>
  </si>
  <si>
    <t>23 enero 2019 9:00 a. m.</t>
  </si>
  <si>
    <t>23 enero 2019 11:00 a. m.</t>
  </si>
  <si>
    <t>Presentación de Seguimiento Quincenal 7</t>
  </si>
  <si>
    <t>6 febrero 2019 9:00 a. m.</t>
  </si>
  <si>
    <t>6 febrero 2019 11:00 a. m.</t>
  </si>
  <si>
    <t>Presentación de Seguimiento Quincenal 8</t>
  </si>
  <si>
    <t>20 febrero 2019 9:00 a. m.</t>
  </si>
  <si>
    <t>20 febrero 2019 11:00 a. m.</t>
  </si>
  <si>
    <t>Presentación de Seguimiento Quincenal 9</t>
  </si>
  <si>
    <t>13 marzo 2019 9:00 a. m.</t>
  </si>
  <si>
    <t>Presentación de Seguimiento Quincenal 10</t>
  </si>
  <si>
    <t>27 marzo 2019 9:00 a. m.</t>
  </si>
  <si>
    <t>27 marzo 2019 11:00 a. m.</t>
  </si>
  <si>
    <t>Presentación de Seguimiento Quincenal 11</t>
  </si>
  <si>
    <t>10 abril 2019 11:00 a. m.</t>
  </si>
  <si>
    <t>Presentación de Seguimiento Quincenal 12</t>
  </si>
  <si>
    <t>24 abril 2019 9:00 a. m.</t>
  </si>
  <si>
    <t>Presentación de Seguimiento Quincenal 13</t>
  </si>
  <si>
    <t>8 mayo 2019 9:00 a. m.</t>
  </si>
  <si>
    <t>8 mayo 2019 11:00 a. m.</t>
  </si>
  <si>
    <t>Presentación de Seguimiento Quincenal 14</t>
  </si>
  <si>
    <t>22 mayo 2019 9:00 a. m.</t>
  </si>
  <si>
    <t>22 mayo 2019 11:00 a. m.</t>
  </si>
  <si>
    <t>Presentación de Seguimiento Quincenal 15</t>
  </si>
  <si>
    <t>5 junio 2019 9:00 a. m.</t>
  </si>
  <si>
    <t>5 junio 2019 11:00 a. m.</t>
  </si>
  <si>
    <t>Presentación de Seguimiento Quincenal 16</t>
  </si>
  <si>
    <t>19 junio 2019 9:00 a. m.</t>
  </si>
  <si>
    <t>19 junio 2019 11:00 a. m.</t>
  </si>
  <si>
    <t>Presentación de Seguimiento Quincenal 17</t>
  </si>
  <si>
    <t>3 julio 2019 9:00 a. m.</t>
  </si>
  <si>
    <t>3 julio 2019 11:00 a. m.</t>
  </si>
  <si>
    <t>Presentación de Seguimiento Quincenal 18</t>
  </si>
  <si>
    <t>17 julio 2019 9:00 a. m.</t>
  </si>
  <si>
    <t>17 julio 2019 11:00 a. m.</t>
  </si>
  <si>
    <t>Presentación de Seguimiento Quincenal 19</t>
  </si>
  <si>
    <t>31 julio 2019 9:00 a. m.</t>
  </si>
  <si>
    <t>31 julio 2019 11:00 a. m.</t>
  </si>
  <si>
    <t>Presentación de Seguimiento Quincenal 20</t>
  </si>
  <si>
    <t>14 agosto 2019 9:00 a. m.</t>
  </si>
  <si>
    <t>14 agosto 2019 11:00 a. m.</t>
  </si>
  <si>
    <t>Presentación de Seguimiento Quincenal 21</t>
  </si>
  <si>
    <t>28 agosto 2019 9:00 a. m.</t>
  </si>
  <si>
    <t>Comité de Seguimiento</t>
  </si>
  <si>
    <t>1146 horas</t>
  </si>
  <si>
    <t>Comité de Seguimiento  3</t>
  </si>
  <si>
    <t>31 enero 2019 11:00 a. m.</t>
  </si>
  <si>
    <t>Comité de Seguimiento  4</t>
  </si>
  <si>
    <t>28 febrero 2019 9:00 a. m.</t>
  </si>
  <si>
    <t>28 febrero 2019 11:00 a. m.</t>
  </si>
  <si>
    <t>Comité de Seguimiento 5</t>
  </si>
  <si>
    <t>29 marzo 2019 9:00 a. m.</t>
  </si>
  <si>
    <t>29 marzo 2019 11:00 a. m.</t>
  </si>
  <si>
    <t>Comité de Seguimiento 6</t>
  </si>
  <si>
    <t>30 abril 2019 9:00 a. m.</t>
  </si>
  <si>
    <t>30 abril 2019 11:00 a. m.</t>
  </si>
  <si>
    <t>Comité de Seguimiento 7</t>
  </si>
  <si>
    <t>31 mayo 2019 9:00 a. m.</t>
  </si>
  <si>
    <t>Comité de Seguimiento 8</t>
  </si>
  <si>
    <t>28 junio 2019 9:00 a. m.</t>
  </si>
  <si>
    <t>28 junio 2019 11:00 a. m.</t>
  </si>
  <si>
    <t>Comité de Seguimiento 9</t>
  </si>
  <si>
    <t>Comité de Seguimiento 10</t>
  </si>
  <si>
    <t>30 agosto 2019 9:00 a. m.</t>
  </si>
  <si>
    <t>CIERRE</t>
  </si>
  <si>
    <t>216 horas</t>
  </si>
  <si>
    <t>13 agosto 2019 6:00 p. m.</t>
  </si>
  <si>
    <t>Hito: inicio cierre del proyecto</t>
  </si>
  <si>
    <t>Consolidar el producto final</t>
  </si>
  <si>
    <t>21 agosto 2019 6:00 p. m.</t>
  </si>
  <si>
    <t>Lecciones aprendidas</t>
  </si>
  <si>
    <t>23 agosto 2019 6:00 p. m.</t>
  </si>
  <si>
    <t>Elaboración y entrega del informe final</t>
  </si>
  <si>
    <t>28 agosto 2019 6:00 p. m.</t>
  </si>
  <si>
    <t>Acta de cierre</t>
  </si>
  <si>
    <t>30 agosto 2019 6:00 p. m.</t>
  </si>
  <si>
    <t>HITO 4: FACTURACIÓN FASE 4</t>
  </si>
  <si>
    <t>Hito:  Cierre del proyecto a satisfacción</t>
  </si>
  <si>
    <t>PLAN DE TRATAMIENTO DE RIESGOS DE SEGURIDAD Y PRIVACIDAD DE LA INFORMACIÓN</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</si>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</sst>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quot;$&quot;\ * #,##0.00_);_(&quot;$&quot;\ * \(#,##0.00\);_(&quot;$&quot;\ * &quot;-&quot;??_);_(@_)"/>
    <numFmt numFmtId="167" formatCode="_ &quot;$&quot;\ * #,##0.00_ ;_ &quot;$&quot;\ * \-#,##0.00_ ;_ &quot;$&quot;\ * &quot;-&quot;??_ ;_ @_ "/>
    <numFmt numFmtId="168" formatCode="_-* #,##0_-;\-* #,##0_-;_-* &quot;-&quot;_-;_-@_-"/>
    <numFmt numFmtId="169" formatCode="_-[$€-2]* #,##0.00_-;\-[$€-2]* #,##0.00_-;_-[$€-2]* &quot;-&quot;??_-"/>
    <numFmt numFmtId="170" formatCode="dd/mm/yyyy;@"/>
  </numFmts>
  <fonts count="56">
    <font>
      <sz val="11"/>
      <color theme="1"/>
      <name val="Calibri"/>
      <family val="2"/>
      <scheme val="minor"/>
    </font>
    <font>
      <sz val="10"/>
      <name val="Arial"/>
      <family val="2"/>
    </font>
    <font>
      <sz val="11"/>
      <name val="Arial"/>
      <family val="2"/>
    </font>
    <font>
      <sz val="10"/>
      <name val="Arial Narrow"/>
      <family val="2"/>
    </font>
    <font>
      <sz val="11"/>
      <name val="Gotham ExtraLight"/>
    </font>
    <font>
      <sz val="10.8"/>
      <name val="Arial"/>
      <family val="2"/>
    </font>
    <font>
      <u/>
      <sz val="10.8"/>
      <name val="Arial"/>
      <family val="2"/>
    </font>
    <font>
      <sz val="11"/>
      <color indexed="8"/>
      <name val="Arial"/>
      <family val="2"/>
    </font>
    <font>
      <b/>
      <sz val="11"/>
      <color indexed="8"/>
      <name val="Arial"/>
      <family val="2"/>
    </font>
    <font>
      <b/>
      <sz val="7"/>
      <color indexed="8"/>
      <name val="Times New Roman"/>
      <family val="1"/>
    </font>
    <font>
      <sz val="7"/>
      <color indexed="8"/>
      <name val="Times New Roman"/>
      <family val="1"/>
    </font>
    <font>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sz val="11"/>
      <color theme="1"/>
      <name val="Arial"/>
      <family val="2"/>
    </font>
    <font>
      <b/>
      <sz val="24"/>
      <color theme="1"/>
      <name val="Arial"/>
      <family val="2"/>
    </font>
    <font>
      <b/>
      <sz val="11"/>
      <color theme="1"/>
      <name val="Arial"/>
      <family val="2"/>
    </font>
    <font>
      <sz val="10.8"/>
      <color theme="1"/>
      <name val="Arial"/>
      <family val="2"/>
    </font>
    <font>
      <b/>
      <sz val="10.8"/>
      <color theme="0"/>
      <name val="Arial"/>
      <family val="2"/>
    </font>
    <font>
      <b/>
      <sz val="40"/>
      <color theme="1"/>
      <name val="Arial"/>
      <family val="2"/>
    </font>
    <font>
      <b/>
      <sz val="11"/>
      <color theme="1"/>
      <name val="Verdana"/>
      <family val="2"/>
    </font>
    <font>
      <sz val="11"/>
      <color theme="1"/>
      <name val="Verdana"/>
      <family val="2"/>
    </font>
    <font>
      <sz val="10"/>
      <color theme="1"/>
      <name val="Verdana"/>
      <family val="2"/>
    </font>
    <font>
      <b/>
      <sz val="12"/>
      <color theme="1"/>
      <name val="Tahoma"/>
      <family val="2"/>
    </font>
    <font>
      <b/>
      <sz val="11"/>
      <color theme="1"/>
      <name val="Tahoma"/>
      <family val="2"/>
    </font>
    <font>
      <sz val="11"/>
      <color theme="1"/>
      <name val="Tahoma"/>
      <family val="2"/>
    </font>
    <font>
      <b/>
      <sz val="12"/>
      <color theme="1"/>
      <name val="Calibri"/>
      <family val="2"/>
      <scheme val="minor"/>
    </font>
    <font>
      <sz val="12"/>
      <color theme="1"/>
      <name val="Calibri"/>
      <family val="2"/>
      <scheme val="minor"/>
    </font>
    <font>
      <sz val="11"/>
      <color theme="1"/>
      <name val="Franklin Gothic Book"/>
      <family val="2"/>
    </font>
    <font>
      <b/>
      <sz val="28"/>
      <color theme="1"/>
      <name val="Arial"/>
      <family val="2"/>
    </font>
    <font>
      <sz val="7"/>
      <color theme="1"/>
      <name val="Calibri"/>
      <family val="2"/>
      <scheme val="minor"/>
    </font>
    <font>
      <sz val="40"/>
      <color theme="1"/>
      <name val="Arial"/>
      <family val="2"/>
    </font>
    <font>
      <sz val="12"/>
      <color theme="1"/>
      <name val="Arial"/>
      <family val="2"/>
    </font>
    <font>
      <b/>
      <sz val="40"/>
      <color theme="1" tint="0.249977111117893"/>
      <name val="Arial Narrow"/>
      <family val="2"/>
    </font>
    <font>
      <b/>
      <sz val="11"/>
      <color theme="1" tint="0.249977111117893"/>
      <name val="Arial Narrow"/>
      <family val="2"/>
    </font>
    <font>
      <sz val="16"/>
      <color theme="1"/>
      <name val="Arial"/>
      <family val="2"/>
    </font>
    <font>
      <sz val="8"/>
      <color theme="1"/>
      <name val="Times New Roman"/>
      <family val="1"/>
    </font>
    <font>
      <sz val="11"/>
      <color theme="1"/>
      <name val="Symbol"/>
      <family val="1"/>
      <charset val="2"/>
    </font>
    <font>
      <b/>
      <sz val="11"/>
      <color theme="0"/>
      <name val="Arial"/>
      <family val="2"/>
    </font>
    <font>
      <sz val="11"/>
      <name val="Calibri"/>
      <family val="2"/>
      <scheme val="minor"/>
    </font>
    <font>
      <b/>
      <u/>
      <sz val="11"/>
      <color theme="0"/>
      <name val="Arial"/>
      <family val="2"/>
    </font>
    <font>
      <u/>
      <sz val="16"/>
      <color theme="10"/>
      <name val="Calibri"/>
      <family val="2"/>
      <scheme val="minor"/>
    </font>
    <font>
      <sz val="14"/>
      <color theme="1"/>
      <name val="Arial"/>
      <family val="2"/>
    </font>
    <font>
      <b/>
      <sz val="36"/>
      <color theme="1"/>
      <name val="Arial"/>
      <family val="2"/>
    </font>
    <font>
      <u/>
      <sz val="18"/>
      <color theme="10"/>
      <name val="Calibri"/>
      <family val="2"/>
      <scheme val="minor"/>
    </font>
    <font>
      <sz val="18"/>
      <color theme="1"/>
      <name val="Arial"/>
      <family val="2"/>
    </font>
    <font>
      <sz val="14"/>
      <color theme="1"/>
      <name val="Calibri"/>
      <family val="2"/>
      <scheme val="minor"/>
    </font>
    <font>
      <b/>
      <sz val="18"/>
      <color theme="1"/>
      <name val="Arial"/>
      <family val="2"/>
    </font>
    <font>
      <sz val="11"/>
      <color theme="1"/>
      <name val="Wingdings"/>
      <charset val="2"/>
    </font>
    <font>
      <b/>
      <sz val="40"/>
      <color theme="1" tint="0.249977111117893"/>
      <name val="Arial"/>
      <family val="2"/>
    </font>
    <font>
      <b/>
      <sz val="24"/>
      <color rgb="FF002060"/>
      <name val="Arial"/>
      <family val="2"/>
    </font>
  </fonts>
  <fills count="14">
    <fill>
      <patternFill patternType="none"/>
    </fill>
    <fill>
      <patternFill patternType="gray125"/>
    </fill>
    <fill>
      <patternFill patternType="solid">
        <fgColor theme="4"/>
      </patternFill>
    </fill>
    <fill>
      <patternFill patternType="solid">
        <fgColor rgb="FF00447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theme="4" tint="0.39997558519241921"/>
      </left>
      <right/>
      <top style="thin">
        <color theme="4" tint="0.39997558519241921"/>
      </top>
      <bottom style="thin">
        <color theme="4" tint="0.39997558519241921"/>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s>
  <cellStyleXfs count="35">
    <xf numFmtId="0" fontId="0" fillId="0" borderId="0"/>
    <xf numFmtId="165" fontId="11" fillId="0" borderId="0" applyFont="0" applyFill="0" applyBorder="0" applyAlignment="0" applyProtection="0"/>
    <xf numFmtId="166" fontId="11" fillId="0" borderId="0" applyFont="0" applyFill="0" applyBorder="0" applyAlignment="0" applyProtection="0"/>
    <xf numFmtId="0" fontId="12" fillId="2" borderId="0" applyNumberFormat="0" applyBorder="0" applyAlignment="0" applyProtection="0"/>
    <xf numFmtId="169" fontId="3"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5" fillId="0" borderId="0" applyFont="0" applyFill="0" applyBorder="0" applyAlignment="0" applyProtection="0"/>
    <xf numFmtId="166"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6"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11" fillId="0" borderId="0"/>
    <xf numFmtId="0" fontId="1" fillId="0" borderId="0"/>
    <xf numFmtId="0" fontId="15" fillId="0" borderId="0"/>
    <xf numFmtId="0" fontId="11" fillId="0" borderId="0"/>
    <xf numFmtId="0" fontId="1" fillId="0" borderId="0"/>
    <xf numFmtId="0" fontId="1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cellStyleXfs>
  <cellXfs count="196">
    <xf numFmtId="0" fontId="0" fillId="0" borderId="0" xfId="0"/>
    <xf numFmtId="0" fontId="19" fillId="0" borderId="0" xfId="0" applyFont="1" applyFill="1" applyAlignment="1">
      <alignment horizontal="left" vertical="center" wrapText="1"/>
    </xf>
    <xf numFmtId="14" fontId="20" fillId="0" borderId="0" xfId="0" applyNumberFormat="1" applyFont="1" applyAlignment="1">
      <alignment horizontal="center" vertical="center" wrapText="1"/>
    </xf>
    <xf numFmtId="0" fontId="19" fillId="0" borderId="0" xfId="0" applyFont="1" applyAlignment="1">
      <alignment horizontal="left" vertical="center" wrapText="1"/>
    </xf>
    <xf numFmtId="0" fontId="21" fillId="0" borderId="0" xfId="0" applyFont="1" applyAlignment="1">
      <alignment horizontal="center" vertical="center" wrapText="1"/>
    </xf>
    <xf numFmtId="0" fontId="19" fillId="0" borderId="0" xfId="0" applyFont="1"/>
    <xf numFmtId="0" fontId="22" fillId="0" borderId="0" xfId="0" applyFont="1" applyAlignment="1">
      <alignment horizontal="left" vertical="center" wrapText="1"/>
    </xf>
    <xf numFmtId="0" fontId="22" fillId="0" borderId="0" xfId="0" applyFont="1" applyFill="1" applyAlignment="1">
      <alignment horizontal="left" vertical="center" wrapText="1"/>
    </xf>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vertical="center" wrapText="1"/>
    </xf>
    <xf numFmtId="0" fontId="23" fillId="3" borderId="1" xfId="0" applyFont="1" applyFill="1" applyBorder="1" applyAlignment="1">
      <alignment horizontal="center" vertical="center" wrapText="1"/>
    </xf>
    <xf numFmtId="0" fontId="24" fillId="0" borderId="0" xfId="0" applyFont="1" applyAlignment="1">
      <alignment vertical="center" wrapText="1"/>
    </xf>
    <xf numFmtId="0" fontId="19" fillId="0" borderId="0" xfId="0" applyFont="1" applyAlignment="1">
      <alignment horizontal="center" vertical="center" wrapText="1"/>
    </xf>
    <xf numFmtId="0" fontId="25" fillId="0" borderId="0" xfId="0" applyFont="1" applyAlignment="1">
      <alignment vertical="center"/>
    </xf>
    <xf numFmtId="0" fontId="26"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horizontal="left" vertical="center"/>
    </xf>
    <xf numFmtId="0" fontId="30" fillId="0" borderId="0" xfId="0" applyFont="1" applyFill="1" applyAlignment="1">
      <alignment horizontal="left" vertical="center"/>
    </xf>
    <xf numFmtId="0" fontId="31" fillId="0" borderId="1" xfId="0" applyFont="1" applyBorder="1" applyAlignment="1">
      <alignment horizontal="center" vertical="center" wrapText="1"/>
    </xf>
    <xf numFmtId="0" fontId="32" fillId="0" borderId="1" xfId="0" applyFont="1" applyFill="1" applyBorder="1" applyAlignment="1">
      <alignment horizontal="center" vertical="center" wrapText="1"/>
    </xf>
    <xf numFmtId="15" fontId="31" fillId="0" borderId="1" xfId="0" applyNumberFormat="1" applyFont="1" applyFill="1" applyBorder="1" applyAlignment="1">
      <alignment horizontal="center" vertical="center" wrapText="1"/>
    </xf>
    <xf numFmtId="0" fontId="27" fillId="0" borderId="0" xfId="0" applyFont="1" applyFill="1" applyAlignment="1">
      <alignment vertical="center"/>
    </xf>
    <xf numFmtId="0" fontId="26" fillId="0" borderId="0" xfId="0" applyFont="1" applyBorder="1" applyAlignment="1">
      <alignment vertical="center"/>
    </xf>
    <xf numFmtId="0" fontId="26" fillId="0" borderId="0" xfId="0" applyFont="1" applyBorder="1" applyAlignment="1">
      <alignment horizontal="center" vertical="center"/>
    </xf>
    <xf numFmtId="0" fontId="27" fillId="0" borderId="0" xfId="0" applyFont="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horizontal="center" vertical="center"/>
    </xf>
    <xf numFmtId="0" fontId="33" fillId="0" borderId="0" xfId="0" applyFont="1"/>
    <xf numFmtId="0" fontId="34" fillId="0" borderId="0" xfId="0" applyFont="1" applyAlignment="1">
      <alignmen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0" fontId="4" fillId="0" borderId="0" xfId="19" applyFont="1" applyAlignment="1">
      <alignment vertical="center"/>
    </xf>
    <xf numFmtId="0" fontId="4" fillId="0" borderId="0" xfId="19" applyFont="1" applyFill="1" applyAlignment="1">
      <alignment vertical="center"/>
    </xf>
    <xf numFmtId="0" fontId="4" fillId="0" borderId="0" xfId="19" applyFont="1" applyAlignment="1">
      <alignment vertical="center" wrapText="1"/>
    </xf>
    <xf numFmtId="0" fontId="4" fillId="0" borderId="0" xfId="19" applyFont="1" applyAlignment="1">
      <alignment horizontal="center" vertical="center"/>
    </xf>
    <xf numFmtId="0" fontId="0" fillId="4" borderId="1" xfId="0" applyFill="1" applyBorder="1" applyAlignment="1">
      <alignment horizontal="center" vertical="center"/>
    </xf>
    <xf numFmtId="0" fontId="18" fillId="4" borderId="1" xfId="0" applyFont="1" applyFill="1" applyBorder="1" applyAlignment="1">
      <alignment horizontal="left"/>
    </xf>
    <xf numFmtId="0" fontId="18" fillId="4" borderId="1" xfId="0" applyFont="1" applyFill="1" applyBorder="1" applyAlignment="1">
      <alignment horizontal="left" vertical="center"/>
    </xf>
    <xf numFmtId="0" fontId="0" fillId="0" borderId="2" xfId="0" applyBorder="1" applyAlignment="1">
      <alignment horizontal="center" vertical="center"/>
    </xf>
    <xf numFmtId="0" fontId="18" fillId="4" borderId="1" xfId="0" applyFont="1" applyFill="1" applyBorder="1"/>
    <xf numFmtId="0" fontId="0" fillId="0" borderId="3" xfId="0" applyFont="1" applyBorder="1" applyAlignment="1">
      <alignment horizontal="left" vertical="center"/>
    </xf>
    <xf numFmtId="0" fontId="0" fillId="0" borderId="4" xfId="0" applyFont="1" applyBorder="1" applyAlignment="1">
      <alignment horizontal="left" vertical="center" wrapText="1"/>
    </xf>
    <xf numFmtId="0" fontId="35" fillId="0" borderId="1" xfId="0" applyFont="1" applyBorder="1" applyAlignment="1">
      <alignment vertical="center" wrapText="1"/>
    </xf>
    <xf numFmtId="0" fontId="0" fillId="0" borderId="0" xfId="0" applyAlignment="1">
      <alignment vertical="center"/>
    </xf>
    <xf numFmtId="0" fontId="0" fillId="5" borderId="1" xfId="0" applyFont="1" applyFill="1" applyBorder="1" applyAlignment="1">
      <alignment horizontal="left" vertical="center" wrapText="1"/>
    </xf>
    <xf numFmtId="0" fontId="0" fillId="0" borderId="2" xfId="0" applyFont="1" applyFill="1" applyBorder="1" applyAlignment="1">
      <alignment horizontal="left" vertical="center"/>
    </xf>
    <xf numFmtId="0" fontId="17" fillId="0" borderId="1" xfId="0" applyFont="1" applyBorder="1" applyAlignment="1">
      <alignment vertical="center" wrapText="1"/>
    </xf>
    <xf numFmtId="0" fontId="17" fillId="5" borderId="1" xfId="0" applyFont="1" applyFill="1" applyBorder="1" applyAlignment="1">
      <alignment vertical="center" wrapText="1"/>
    </xf>
    <xf numFmtId="0" fontId="24" fillId="0" borderId="0" xfId="0" applyFont="1" applyFill="1" applyAlignment="1">
      <alignment vertical="center" wrapText="1"/>
    </xf>
    <xf numFmtId="0" fontId="35" fillId="6" borderId="1" xfId="0" applyFont="1" applyFill="1" applyBorder="1" applyAlignment="1">
      <alignment vertical="center" wrapText="1"/>
    </xf>
    <xf numFmtId="0" fontId="0" fillId="0" borderId="0" xfId="0" applyAlignment="1">
      <alignment horizontal="left" vertical="center"/>
    </xf>
    <xf numFmtId="0" fontId="36" fillId="0" borderId="0" xfId="0" applyFont="1" applyAlignment="1">
      <alignment vertical="center"/>
    </xf>
    <xf numFmtId="0" fontId="37" fillId="0" borderId="0" xfId="0" applyFont="1"/>
    <xf numFmtId="0" fontId="20" fillId="0" borderId="0" xfId="0" applyFont="1" applyAlignment="1" applyProtection="1">
      <alignment vertical="center" wrapText="1"/>
      <protection hidden="1"/>
    </xf>
    <xf numFmtId="0" fontId="22" fillId="0" borderId="0" xfId="0" applyFont="1" applyAlignment="1" applyProtection="1">
      <alignment horizontal="left" vertical="center" wrapText="1"/>
      <protection hidden="1"/>
    </xf>
    <xf numFmtId="0" fontId="24" fillId="0" borderId="0" xfId="0" applyFont="1" applyAlignment="1" applyProtection="1">
      <alignment vertical="center" wrapText="1"/>
      <protection hidden="1"/>
    </xf>
    <xf numFmtId="0" fontId="20" fillId="0" borderId="0" xfId="0" applyFont="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center" vertical="center" wrapText="1"/>
      <protection hidden="1"/>
    </xf>
    <xf numFmtId="14" fontId="22" fillId="0" borderId="0" xfId="0" applyNumberFormat="1" applyFont="1" applyAlignment="1" applyProtection="1">
      <alignment horizontal="center" vertical="center" wrapText="1"/>
      <protection hidden="1"/>
    </xf>
    <xf numFmtId="0" fontId="19" fillId="0" borderId="0" xfId="0" applyFont="1" applyAlignment="1">
      <alignment wrapText="1"/>
    </xf>
    <xf numFmtId="0" fontId="2" fillId="0" borderId="1" xfId="0" applyFont="1" applyFill="1" applyBorder="1" applyAlignment="1">
      <alignment horizontal="left" vertical="center" wrapText="1"/>
    </xf>
    <xf numFmtId="170" fontId="19" fillId="0" borderId="0" xfId="0" applyNumberFormat="1" applyFont="1" applyAlignment="1">
      <alignment wrapText="1"/>
    </xf>
    <xf numFmtId="49" fontId="19" fillId="0" borderId="0" xfId="0" applyNumberFormat="1" applyFont="1" applyAlignment="1">
      <alignment horizontal="right" wrapText="1"/>
    </xf>
    <xf numFmtId="0" fontId="19" fillId="0" borderId="0" xfId="0" applyFont="1" applyAlignment="1">
      <alignment horizontal="right" wrapText="1"/>
    </xf>
    <xf numFmtId="0" fontId="39" fillId="0" borderId="0" xfId="0" applyFont="1" applyAlignment="1">
      <alignment horizontal="center" vertical="center" wrapText="1"/>
    </xf>
    <xf numFmtId="14" fontId="23" fillId="3"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15" fontId="19" fillId="0" borderId="1" xfId="0" applyNumberFormat="1" applyFont="1" applyBorder="1" applyAlignment="1">
      <alignment horizontal="center" vertical="center" wrapText="1"/>
    </xf>
    <xf numFmtId="0" fontId="5" fillId="0" borderId="1" xfId="0" quotePrefix="1" applyNumberFormat="1" applyFont="1" applyFill="1" applyBorder="1" applyAlignment="1">
      <alignment horizontal="left" vertical="center" wrapText="1"/>
    </xf>
    <xf numFmtId="14" fontId="22" fillId="0" borderId="0" xfId="0" applyNumberFormat="1" applyFont="1" applyFill="1" applyAlignment="1">
      <alignment horizontal="center" vertical="center" wrapText="1"/>
    </xf>
    <xf numFmtId="0" fontId="21" fillId="0" borderId="0" xfId="0" applyFont="1" applyAlignment="1">
      <alignment horizontal="justify" vertical="center" wrapText="1"/>
    </xf>
    <xf numFmtId="0" fontId="0" fillId="0" borderId="0" xfId="0" applyAlignment="1">
      <alignment wrapText="1"/>
    </xf>
    <xf numFmtId="0" fontId="21" fillId="0" borderId="0" xfId="0" applyFont="1" applyAlignment="1">
      <alignment horizontal="left" vertical="center" wrapText="1" indent="1"/>
    </xf>
    <xf numFmtId="0" fontId="0" fillId="0" borderId="0" xfId="0" applyAlignment="1">
      <alignment horizontal="left" wrapText="1" indent="1"/>
    </xf>
    <xf numFmtId="0" fontId="19" fillId="0" borderId="0" xfId="0" applyFont="1" applyAlignment="1">
      <alignment horizontal="left" vertical="center" wrapText="1" indent="1"/>
    </xf>
    <xf numFmtId="0" fontId="0" fillId="0" borderId="0" xfId="0" applyAlignment="1">
      <alignment horizontal="left" wrapText="1" indent="3"/>
    </xf>
    <xf numFmtId="15" fontId="22" fillId="0" borderId="0" xfId="0" applyNumberFormat="1" applyFont="1" applyFill="1" applyAlignment="1">
      <alignment horizontal="center" vertical="center" wrapText="1"/>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40" fillId="0" borderId="14" xfId="0" applyFont="1" applyBorder="1" applyAlignment="1">
      <alignment horizontal="center" vertical="center" wrapText="1"/>
    </xf>
    <xf numFmtId="0" fontId="40" fillId="0" borderId="15" xfId="0" applyFont="1" applyFill="1" applyBorder="1" applyAlignment="1">
      <alignment horizontal="center" vertical="center" wrapText="1"/>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1" fillId="0" borderId="0" xfId="0" applyFont="1" applyAlignment="1">
      <alignment vertical="center"/>
    </xf>
    <xf numFmtId="0" fontId="19" fillId="0" borderId="1" xfId="0" applyFont="1" applyBorder="1" applyAlignment="1">
      <alignment vertical="center" wrapText="1"/>
    </xf>
    <xf numFmtId="0" fontId="43" fillId="7" borderId="1" xfId="0" applyFont="1" applyFill="1" applyBorder="1" applyAlignment="1" applyProtection="1">
      <alignment horizontal="center" vertical="center" wrapText="1"/>
    </xf>
    <xf numFmtId="0" fontId="19" fillId="8" borderId="1" xfId="0" applyFont="1" applyFill="1" applyBorder="1" applyAlignment="1">
      <alignment vertical="center" wrapText="1"/>
    </xf>
    <xf numFmtId="0" fontId="2" fillId="0" borderId="1" xfId="0" applyFont="1" applyFill="1" applyBorder="1" applyAlignment="1" applyProtection="1">
      <alignment horizontal="left" vertical="center" wrapText="1"/>
    </xf>
    <xf numFmtId="14" fontId="19" fillId="0" borderId="1" xfId="0" applyNumberFormat="1" applyFont="1" applyFill="1" applyBorder="1" applyAlignment="1">
      <alignment horizontal="left" vertical="center" wrapText="1"/>
    </xf>
    <xf numFmtId="0" fontId="19" fillId="4" borderId="1" xfId="0" applyFont="1" applyFill="1" applyBorder="1" applyAlignment="1">
      <alignment vertical="center" wrapText="1"/>
    </xf>
    <xf numFmtId="0" fontId="44" fillId="0" borderId="1" xfId="0" quotePrefix="1" applyFont="1" applyFill="1" applyBorder="1" applyAlignment="1">
      <alignment vertical="center"/>
    </xf>
    <xf numFmtId="0" fontId="0" fillId="0" borderId="1" xfId="0" applyFont="1" applyFill="1" applyBorder="1" applyAlignment="1">
      <alignment vertical="center"/>
    </xf>
    <xf numFmtId="0" fontId="19" fillId="9" borderId="1" xfId="0" applyFont="1" applyFill="1" applyBorder="1" applyAlignment="1">
      <alignment vertical="center" wrapText="1"/>
    </xf>
    <xf numFmtId="0" fontId="43" fillId="10" borderId="1" xfId="3" applyFont="1" applyFill="1" applyBorder="1" applyAlignment="1">
      <alignment horizontal="center" vertical="center" wrapText="1"/>
    </xf>
    <xf numFmtId="0" fontId="45" fillId="2" borderId="1" xfId="5" applyFont="1" applyFill="1" applyBorder="1" applyAlignment="1" applyProtection="1">
      <alignment horizontal="center" vertical="center" wrapText="1"/>
      <protection locked="0"/>
    </xf>
    <xf numFmtId="0" fontId="43" fillId="2" borderId="1" xfId="3" applyFont="1" applyBorder="1" applyAlignment="1">
      <alignment horizontal="left" vertical="center" wrapText="1"/>
    </xf>
    <xf numFmtId="14" fontId="43" fillId="2" borderId="1" xfId="3" applyNumberFormat="1" applyFont="1" applyBorder="1" applyAlignment="1">
      <alignment horizontal="center" vertical="center" wrapText="1"/>
    </xf>
    <xf numFmtId="0" fontId="43" fillId="2" borderId="1" xfId="3" applyFont="1" applyBorder="1" applyAlignment="1">
      <alignment horizontal="center" vertical="center" wrapText="1"/>
    </xf>
    <xf numFmtId="49" fontId="43" fillId="2" borderId="1" xfId="3" applyNumberFormat="1" applyFont="1" applyBorder="1" applyAlignment="1">
      <alignment horizontal="center" vertical="center" wrapText="1"/>
    </xf>
    <xf numFmtId="0" fontId="2" fillId="0" borderId="1" xfId="0" applyFont="1" applyFill="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1" xfId="0" applyFont="1" applyFill="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166" fontId="2" fillId="0" borderId="1" xfId="13"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Fill="1" applyBorder="1" applyAlignment="1" applyProtection="1">
      <alignment horizontal="center" vertical="center"/>
      <protection locked="0"/>
    </xf>
    <xf numFmtId="166" fontId="2" fillId="0" borderId="1" xfId="13" applyFont="1" applyFill="1" applyBorder="1" applyAlignment="1" applyProtection="1">
      <alignment horizontal="center" vertical="center"/>
      <protection locked="0"/>
    </xf>
    <xf numFmtId="166" fontId="2" fillId="0" borderId="1" xfId="13" applyFont="1" applyFill="1" applyBorder="1" applyAlignment="1" applyProtection="1">
      <alignment vertical="center"/>
      <protection locked="0"/>
    </xf>
    <xf numFmtId="14" fontId="2" fillId="0" borderId="1" xfId="0" applyNumberFormat="1" applyFont="1" applyFill="1" applyBorder="1" applyAlignment="1" applyProtection="1">
      <alignment horizontal="center" vertical="center"/>
      <protection locked="0"/>
    </xf>
    <xf numFmtId="0" fontId="2" fillId="11" borderId="1" xfId="0" applyFont="1" applyFill="1" applyBorder="1" applyAlignment="1" applyProtection="1">
      <alignment horizontal="left" vertical="center" wrapText="1"/>
      <protection locked="0"/>
    </xf>
    <xf numFmtId="14" fontId="2" fillId="11" borderId="1" xfId="0" applyNumberFormat="1" applyFont="1" applyFill="1" applyBorder="1" applyAlignment="1" applyProtection="1">
      <alignment horizontal="center" vertical="center"/>
      <protection locked="0"/>
    </xf>
    <xf numFmtId="0" fontId="2" fillId="11" borderId="1" xfId="0" applyFont="1" applyFill="1" applyBorder="1" applyAlignment="1" applyProtection="1">
      <alignment horizontal="center" vertical="center"/>
      <protection locked="0"/>
    </xf>
    <xf numFmtId="0" fontId="2" fillId="11" borderId="1" xfId="0" applyFont="1" applyFill="1" applyBorder="1" applyAlignment="1" applyProtection="1">
      <alignment vertical="center"/>
      <protection locked="0"/>
    </xf>
    <xf numFmtId="166" fontId="2" fillId="11" borderId="1" xfId="13" applyFont="1" applyFill="1" applyBorder="1" applyAlignment="1" applyProtection="1">
      <alignment horizontal="center" vertical="center"/>
      <protection locked="0"/>
    </xf>
    <xf numFmtId="3" fontId="2" fillId="0" borderId="1" xfId="0" applyNumberFormat="1" applyFont="1" applyBorder="1" applyAlignment="1" applyProtection="1">
      <alignment vertical="center" wrapText="1"/>
      <protection locked="0"/>
    </xf>
    <xf numFmtId="14" fontId="2" fillId="0" borderId="1" xfId="0" applyNumberFormat="1" applyFont="1" applyFill="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left" vertical="center"/>
    </xf>
    <xf numFmtId="14" fontId="2" fillId="11" borderId="1" xfId="0" applyNumberFormat="1" applyFont="1" applyFill="1" applyBorder="1" applyAlignment="1" applyProtection="1">
      <alignment horizontal="center" vertical="center" wrapText="1"/>
      <protection locked="0"/>
    </xf>
    <xf numFmtId="0" fontId="2" fillId="11" borderId="1" xfId="0" applyFont="1" applyFill="1" applyBorder="1" applyAlignment="1" applyProtection="1">
      <alignment horizontal="center" vertical="center" wrapText="1"/>
      <protection locked="0"/>
    </xf>
    <xf numFmtId="166" fontId="2" fillId="11" borderId="1" xfId="13" applyFont="1" applyFill="1" applyBorder="1" applyAlignment="1" applyProtection="1">
      <alignment horizontal="center" vertical="center" wrapText="1"/>
      <protection locked="0"/>
    </xf>
    <xf numFmtId="3" fontId="2" fillId="11"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166" fontId="2" fillId="0" borderId="1" xfId="13" applyFont="1" applyBorder="1" applyAlignment="1" applyProtection="1">
      <alignment horizontal="center" vertical="center" wrapText="1"/>
      <protection locked="0"/>
    </xf>
    <xf numFmtId="0" fontId="2" fillId="0" borderId="0"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1" xfId="0" applyNumberFormat="1" applyFont="1" applyBorder="1" applyAlignment="1" applyProtection="1">
      <alignment horizontal="center" vertical="center"/>
      <protection locked="0"/>
    </xf>
    <xf numFmtId="0" fontId="2" fillId="0" borderId="0" xfId="0" applyFont="1" applyBorder="1" applyAlignment="1" applyProtection="1">
      <alignment vertical="center" wrapText="1"/>
      <protection locked="0"/>
    </xf>
    <xf numFmtId="0" fontId="2" fillId="0" borderId="17" xfId="0" applyFont="1" applyBorder="1" applyAlignment="1" applyProtection="1">
      <alignment horizontal="left" vertical="center" wrapText="1"/>
      <protection locked="0"/>
    </xf>
    <xf numFmtId="0" fontId="2"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vertical="center" wrapText="1"/>
      <protection locked="0"/>
    </xf>
    <xf numFmtId="0" fontId="2" fillId="0" borderId="1" xfId="0" applyFont="1" applyBorder="1" applyProtection="1">
      <protection locked="0"/>
    </xf>
    <xf numFmtId="0" fontId="2" fillId="0" borderId="1" xfId="7" applyNumberFormat="1" applyFont="1" applyBorder="1" applyAlignment="1" applyProtection="1">
      <alignment horizontal="center" vertical="center"/>
      <protection locked="0"/>
    </xf>
    <xf numFmtId="0" fontId="2" fillId="11" borderId="1" xfId="0" applyFont="1" applyFill="1" applyBorder="1" applyAlignment="1" applyProtection="1">
      <alignment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wrapText="1"/>
    </xf>
    <xf numFmtId="0" fontId="46" fillId="0" borderId="0" xfId="5" applyFont="1" applyAlignment="1">
      <alignment vertical="center"/>
    </xf>
    <xf numFmtId="0" fontId="19" fillId="11" borderId="1" xfId="0" applyFont="1" applyFill="1" applyBorder="1" applyAlignment="1">
      <alignment horizontal="left" vertical="center" wrapText="1"/>
    </xf>
    <xf numFmtId="0" fontId="19" fillId="11" borderId="1" xfId="0" applyFont="1" applyFill="1" applyBorder="1" applyAlignment="1">
      <alignment vertical="center" wrapText="1"/>
    </xf>
    <xf numFmtId="0" fontId="15" fillId="0" borderId="0" xfId="0" applyFont="1" applyAlignment="1" applyProtection="1">
      <alignment horizontal="left" vertical="center" wrapText="1"/>
      <protection hidden="1"/>
    </xf>
    <xf numFmtId="0" fontId="0" fillId="0" borderId="1" xfId="0" applyBorder="1"/>
    <xf numFmtId="0" fontId="18" fillId="13" borderId="9" xfId="0" applyFont="1" applyFill="1" applyBorder="1" applyAlignment="1">
      <alignment vertical="center"/>
    </xf>
    <xf numFmtId="0" fontId="0" fillId="0" borderId="10" xfId="0" applyBorder="1"/>
    <xf numFmtId="0" fontId="24"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left" vertical="center" wrapText="1" indent="3"/>
    </xf>
    <xf numFmtId="0" fontId="42" fillId="0" borderId="0" xfId="0" applyFont="1" applyAlignment="1">
      <alignment horizontal="left" vertical="center" wrapText="1" indent="3"/>
    </xf>
    <xf numFmtId="0" fontId="38" fillId="0" borderId="0" xfId="0" applyFont="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2" xfId="0" applyFont="1" applyBorder="1" applyAlignment="1">
      <alignment horizontal="left" vertical="center" wrapText="1"/>
    </xf>
    <xf numFmtId="0" fontId="35" fillId="0" borderId="1" xfId="0" applyFont="1" applyBorder="1" applyAlignment="1">
      <alignment horizontal="left" vertical="center" wrapText="1"/>
    </xf>
    <xf numFmtId="0" fontId="31" fillId="0" borderId="4"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24" fillId="0" borderId="0" xfId="0" applyFont="1" applyAlignment="1">
      <alignment horizontal="center" vertical="center" wrapText="1"/>
    </xf>
    <xf numFmtId="0" fontId="32" fillId="0" borderId="4"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47" fillId="0" borderId="0" xfId="0" applyFont="1" applyAlignment="1" applyProtection="1">
      <alignment horizontal="justify" vertical="center" wrapText="1"/>
      <protection hidden="1"/>
    </xf>
    <xf numFmtId="0" fontId="48" fillId="0" borderId="0" xfId="0" applyFont="1" applyAlignment="1" applyProtection="1">
      <alignment horizontal="center" vertical="center" wrapText="1"/>
      <protection hidden="1"/>
    </xf>
    <xf numFmtId="0" fontId="47" fillId="0" borderId="0" xfId="0" applyFont="1" applyAlignment="1" applyProtection="1">
      <alignment horizontal="left" vertical="center" wrapText="1"/>
      <protection hidden="1"/>
    </xf>
    <xf numFmtId="0" fontId="49" fillId="0" borderId="0" xfId="5"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47" fillId="0" borderId="0" xfId="0" applyFont="1" applyAlignment="1">
      <alignment horizontal="center" vertical="center" wrapText="1"/>
    </xf>
    <xf numFmtId="0" fontId="51" fillId="0" borderId="0" xfId="0" applyFont="1" applyBorder="1" applyAlignment="1">
      <alignment horizontal="left" vertical="center" wrapText="1"/>
    </xf>
    <xf numFmtId="0" fontId="20" fillId="0" borderId="0" xfId="0" applyFont="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19" fillId="0" borderId="0" xfId="0" applyFont="1" applyAlignment="1">
      <alignment horizontal="left" vertical="center" wrapText="1" indent="3"/>
    </xf>
    <xf numFmtId="0" fontId="21" fillId="0" borderId="0" xfId="0" applyFont="1" applyAlignment="1">
      <alignment horizontal="left" vertical="center" wrapText="1" indent="3"/>
    </xf>
    <xf numFmtId="0" fontId="52" fillId="12" borderId="0" xfId="0" applyFont="1" applyFill="1" applyAlignment="1">
      <alignment horizontal="center" vertical="center" wrapText="1"/>
    </xf>
    <xf numFmtId="0" fontId="21" fillId="0" borderId="0" xfId="0" applyFont="1" applyAlignment="1">
      <alignment horizontal="left" vertical="center" wrapText="1" indent="4"/>
    </xf>
    <xf numFmtId="0" fontId="53" fillId="0" borderId="0" xfId="0" applyFont="1" applyAlignment="1">
      <alignment horizontal="left" vertical="center" wrapText="1" indent="3"/>
    </xf>
    <xf numFmtId="0" fontId="42" fillId="0" borderId="0" xfId="0" applyFont="1" applyAlignment="1">
      <alignment horizontal="left" vertical="center" wrapText="1" indent="3"/>
    </xf>
    <xf numFmtId="0" fontId="54" fillId="0" borderId="0" xfId="0" applyFont="1" applyAlignment="1">
      <alignment horizontal="center" vertical="center" wrapText="1"/>
    </xf>
    <xf numFmtId="0" fontId="38" fillId="0" borderId="0" xfId="0" applyFont="1" applyAlignment="1">
      <alignment horizontal="center" vertical="center" wrapText="1"/>
    </xf>
    <xf numFmtId="0" fontId="55" fillId="0" borderId="18"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1" xfId="0" applyFont="1" applyBorder="1" applyAlignment="1">
      <alignment horizontal="center" vertical="center" wrapText="1"/>
    </xf>
    <xf numFmtId="0" fontId="55" fillId="0" borderId="22" xfId="0" applyFont="1" applyBorder="1" applyAlignment="1">
      <alignment horizontal="center" vertical="center" wrapText="1"/>
    </xf>
  </cellXfs>
  <cellStyles count="35">
    <cellStyle name="Comma 2" xfId="1" xr:uid="{00000000-0005-0000-0000-000002000000}"/>
    <cellStyle name="Currency 2" xfId="2" xr:uid="{00000000-0005-0000-0000-000004000000}"/>
    <cellStyle name="Énfasis1" xfId="3" builtinId="29"/>
    <cellStyle name="Euro" xfId="4" xr:uid="{00000000-0005-0000-0000-000005000000}"/>
    <cellStyle name="Hipervínculo" xfId="5" builtinId="8"/>
    <cellStyle name="Hipervínculo 2" xfId="6" xr:uid="{00000000-0005-0000-0000-000006000000}"/>
    <cellStyle name="Millares" xfId="7" builtinId="3"/>
    <cellStyle name="Millares [0] 2" xfId="8" xr:uid="{00000000-0005-0000-0000-000008000000}"/>
    <cellStyle name="Millares 2" xfId="9" xr:uid="{00000000-0005-0000-0000-000009000000}"/>
    <cellStyle name="Millares 2 2" xfId="10" xr:uid="{00000000-0005-0000-0000-00000A000000}"/>
    <cellStyle name="Millares 3" xfId="11" xr:uid="{00000000-0005-0000-0000-00000B000000}"/>
    <cellStyle name="Millares 4" xfId="12" xr:uid="{00000000-0005-0000-0000-00000C000000}"/>
    <cellStyle name="Moneda" xfId="13" builtinId="4"/>
    <cellStyle name="Moneda 2" xfId="14" xr:uid="{00000000-0005-0000-0000-00000D000000}"/>
    <cellStyle name="Moneda 2 2" xfId="15" xr:uid="{00000000-0005-0000-0000-00000E000000}"/>
    <cellStyle name="Moneda 3" xfId="16" xr:uid="{00000000-0005-0000-0000-00000F000000}"/>
    <cellStyle name="Moneda 4" xfId="17" xr:uid="{00000000-0005-0000-0000-000010000000}"/>
    <cellStyle name="Moneda 7" xfId="18" xr:uid="{00000000-0005-0000-0000-000011000000}"/>
    <cellStyle name="Normal" xfId="0" builtinId="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Normal 5" xfId="25" xr:uid="{00000000-0005-0000-0000-000019000000}"/>
    <cellStyle name="Normal 5 2" xfId="26" xr:uid="{00000000-0005-0000-0000-00001A000000}"/>
    <cellStyle name="Normal 6" xfId="27" xr:uid="{00000000-0005-0000-0000-00001B000000}"/>
    <cellStyle name="Normal 7" xfId="28" xr:uid="{00000000-0005-0000-0000-00001C000000}"/>
    <cellStyle name="Normal 8" xfId="29" xr:uid="{00000000-0005-0000-0000-00001D000000}"/>
    <cellStyle name="Normal 98" xfId="30" xr:uid="{00000000-0005-0000-0000-00001E000000}"/>
    <cellStyle name="Percent 2" xfId="31" xr:uid="{00000000-0005-0000-0000-00001F000000}"/>
    <cellStyle name="Porcentaje 2" xfId="32" xr:uid="{00000000-0005-0000-0000-000020000000}"/>
    <cellStyle name="Porcentaje 3" xfId="33" xr:uid="{00000000-0005-0000-0000-000021000000}"/>
    <cellStyle name="Porcentaje 5" xfId="34"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hyperlink" Target="#PAAC!A1"/><Relationship Id="rId3" Type="http://schemas.openxmlformats.org/officeDocument/2006/relationships/hyperlink" Target="#Seguridad_de_Informaci&#243;n!A1"/><Relationship Id="rId7" Type="http://schemas.openxmlformats.org/officeDocument/2006/relationships/hyperlink" Target="#PAA!A1"/><Relationship Id="rId2" Type="http://schemas.openxmlformats.org/officeDocument/2006/relationships/hyperlink" Target="#Tratamiento_de_riesgos!A1"/><Relationship Id="rId1" Type="http://schemas.openxmlformats.org/officeDocument/2006/relationships/hyperlink" Target="#PETI!A1"/><Relationship Id="rId6" Type="http://schemas.openxmlformats.org/officeDocument/2006/relationships/hyperlink" Target="#Pinar!A1"/><Relationship Id="rId5" Type="http://schemas.openxmlformats.org/officeDocument/2006/relationships/hyperlink" Target="#PETH!A1"/><Relationship Id="rId10" Type="http://schemas.openxmlformats.org/officeDocument/2006/relationships/image" Target="../media/image2.png"/><Relationship Id="rId4" Type="http://schemas.openxmlformats.org/officeDocument/2006/relationships/image" Target="../media/image1.png"/><Relationship Id="rId9" Type="http://schemas.openxmlformats.org/officeDocument/2006/relationships/hyperlink" Target="#'Plan de Acci&#243;n Anua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Integraci&#243;n PAA'!A1"/></Relationships>
</file>

<file path=xl/drawings/_rels/drawing11.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Integraci&#243;n 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egraci&#243;n PAA'!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tegraci&#243;n PAA'!A1"/></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hyperlink" Target="#'Integraci&#243;n PAA'!A1"/><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hyperlink" Target="#PIC!A1"/><Relationship Id="rId1" Type="http://schemas.openxmlformats.org/officeDocument/2006/relationships/hyperlink" Target="#PSST!A1"/><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3.png"/><Relationship Id="rId9"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hyperlink" Target="#'Integraci&#243;n PAA'!A1"/><Relationship Id="rId2" Type="http://schemas.openxmlformats.org/officeDocument/2006/relationships/image" Target="../media/image13.emf"/><Relationship Id="rId1" Type="http://schemas.openxmlformats.org/officeDocument/2006/relationships/hyperlink" Target="#PETH!A1"/><Relationship Id="rId5" Type="http://schemas.openxmlformats.org/officeDocument/2006/relationships/image" Target="../media/image15.emf"/><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hyperlink" Target="#'Integraci&#243;n PAA'!A1"/><Relationship Id="rId2" Type="http://schemas.openxmlformats.org/officeDocument/2006/relationships/image" Target="../media/image13.emf"/><Relationship Id="rId1" Type="http://schemas.openxmlformats.org/officeDocument/2006/relationships/hyperlink" Target="#PETH!A1"/><Relationship Id="rId6" Type="http://schemas.openxmlformats.org/officeDocument/2006/relationships/image" Target="../media/image18.jpeg"/><Relationship Id="rId5" Type="http://schemas.openxmlformats.org/officeDocument/2006/relationships/image" Target="../media/image17.emf"/><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png"/><Relationship Id="rId1" Type="http://schemas.openxmlformats.org/officeDocument/2006/relationships/hyperlink" Target="#'Integraci&#243;n 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Integraci&#243;n 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Integraci&#243;n PAA'!A1"/></Relationships>
</file>

<file path=xl/drawings/drawing1.xml><?xml version="1.0" encoding="utf-8"?>
<xdr:wsDr xmlns:xdr="http://schemas.openxmlformats.org/drawingml/2006/spreadsheetDrawing" xmlns:a="http://schemas.openxmlformats.org/drawingml/2006/main">
  <xdr:twoCellAnchor>
    <xdr:from>
      <xdr:col>4</xdr:col>
      <xdr:colOff>85725</xdr:colOff>
      <xdr:row>14</xdr:row>
      <xdr:rowOff>161925</xdr:rowOff>
    </xdr:from>
    <xdr:to>
      <xdr:col>4</xdr:col>
      <xdr:colOff>619125</xdr:colOff>
      <xdr:row>17</xdr:row>
      <xdr:rowOff>38100</xdr:rowOff>
    </xdr:to>
    <xdr:grpSp>
      <xdr:nvGrpSpPr>
        <xdr:cNvPr id="20469" name="Group 52">
          <a:extLst>
            <a:ext uri="{FF2B5EF4-FFF2-40B4-BE49-F238E27FC236}">
              <a16:creationId xmlns:a16="http://schemas.microsoft.com/office/drawing/2014/main" id="{C06ABFD5-B57E-4463-F627-F8ED18B8627F}"/>
            </a:ext>
          </a:extLst>
        </xdr:cNvPr>
        <xdr:cNvGrpSpPr>
          <a:grpSpLocks/>
        </xdr:cNvGrpSpPr>
      </xdr:nvGrpSpPr>
      <xdr:grpSpPr bwMode="auto">
        <a:xfrm>
          <a:off x="3133725" y="2828925"/>
          <a:ext cx="533400" cy="447675"/>
          <a:chOff x="3742604" y="1391773"/>
          <a:chExt cx="533357" cy="441374"/>
        </a:xfrm>
      </xdr:grpSpPr>
      <xdr:sp macro="" textlink="">
        <xdr:nvSpPr>
          <xdr:cNvPr id="4" name="TextBox 48">
            <a:extLst>
              <a:ext uri="{FF2B5EF4-FFF2-40B4-BE49-F238E27FC236}">
                <a16:creationId xmlns:a16="http://schemas.microsoft.com/office/drawing/2014/main" id="{2CE0C7E8-77B1-EF05-A3D9-24B94AC6041F}"/>
              </a:ext>
            </a:extLst>
          </xdr:cNvPr>
          <xdr:cNvSpPr txBox="1"/>
        </xdr:nvSpPr>
        <xdr:spPr>
          <a:xfrm>
            <a:off x="3742604" y="1391773"/>
            <a:ext cx="533357" cy="44137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5" name="Straight Connector 51">
            <a:extLst>
              <a:ext uri="{FF2B5EF4-FFF2-40B4-BE49-F238E27FC236}">
                <a16:creationId xmlns:a16="http://schemas.microsoft.com/office/drawing/2014/main" id="{994910BE-D6C7-FF7C-74A5-482672E279DF}"/>
              </a:ext>
            </a:extLst>
          </xdr:cNvPr>
          <xdr:cNvCxnSpPr/>
        </xdr:nvCxnSpPr>
        <xdr:spPr>
          <a:xfrm>
            <a:off x="3533071" y="1833147"/>
            <a:ext cx="89527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200025</xdr:colOff>
      <xdr:row>23</xdr:row>
      <xdr:rowOff>19050</xdr:rowOff>
    </xdr:from>
    <xdr:to>
      <xdr:col>11</xdr:col>
      <xdr:colOff>333375</xdr:colOff>
      <xdr:row>25</xdr:row>
      <xdr:rowOff>95250</xdr:rowOff>
    </xdr:to>
    <xdr:grpSp>
      <xdr:nvGrpSpPr>
        <xdr:cNvPr id="20470" name="Group 65">
          <a:extLst>
            <a:ext uri="{FF2B5EF4-FFF2-40B4-BE49-F238E27FC236}">
              <a16:creationId xmlns:a16="http://schemas.microsoft.com/office/drawing/2014/main" id="{296FA3EB-3897-7C08-991E-88C50A49AF81}"/>
            </a:ext>
          </a:extLst>
        </xdr:cNvPr>
        <xdr:cNvGrpSpPr>
          <a:grpSpLocks/>
        </xdr:cNvGrpSpPr>
      </xdr:nvGrpSpPr>
      <xdr:grpSpPr bwMode="auto">
        <a:xfrm>
          <a:off x="7820025" y="4400550"/>
          <a:ext cx="895350" cy="457200"/>
          <a:chOff x="3304471" y="1382248"/>
          <a:chExt cx="895277" cy="461665"/>
        </a:xfrm>
      </xdr:grpSpPr>
      <xdr:sp macro="" textlink="">
        <xdr:nvSpPr>
          <xdr:cNvPr id="11" name="TextBox 66">
            <a:extLst>
              <a:ext uri="{FF2B5EF4-FFF2-40B4-BE49-F238E27FC236}">
                <a16:creationId xmlns:a16="http://schemas.microsoft.com/office/drawing/2014/main" id="{90DD9249-E154-7171-871F-2B350DB4A1E3}"/>
              </a:ext>
            </a:extLst>
          </xdr:cNvPr>
          <xdr:cNvSpPr txBox="1"/>
        </xdr:nvSpPr>
        <xdr:spPr>
          <a:xfrm>
            <a:off x="3494955" y="1382248"/>
            <a:ext cx="533357"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12" name="Straight Connector 68">
            <a:extLst>
              <a:ext uri="{FF2B5EF4-FFF2-40B4-BE49-F238E27FC236}">
                <a16:creationId xmlns:a16="http://schemas.microsoft.com/office/drawing/2014/main" id="{C6C21A6C-D1BC-3FAE-C0FB-C16CC39578BA}"/>
              </a:ext>
            </a:extLst>
          </xdr:cNvPr>
          <xdr:cNvCxnSpPr/>
        </xdr:nvCxnSpPr>
        <xdr:spPr>
          <a:xfrm>
            <a:off x="3304471" y="1795823"/>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363311</xdr:colOff>
      <xdr:row>21</xdr:row>
      <xdr:rowOff>95250</xdr:rowOff>
    </xdr:from>
    <xdr:to>
      <xdr:col>10</xdr:col>
      <xdr:colOff>421822</xdr:colOff>
      <xdr:row>40</xdr:row>
      <xdr:rowOff>26884</xdr:rowOff>
    </xdr:to>
    <xdr:sp macro="" textlink="">
      <xdr:nvSpPr>
        <xdr:cNvPr id="2" name="TextBox 121">
          <a:extLst>
            <a:ext uri="{FF2B5EF4-FFF2-40B4-BE49-F238E27FC236}">
              <a16:creationId xmlns:a16="http://schemas.microsoft.com/office/drawing/2014/main" id="{F8BDCE6C-C7F5-1CBB-29FD-1B1A397CA061}"/>
            </a:ext>
          </a:extLst>
        </xdr:cNvPr>
        <xdr:cNvSpPr txBox="1"/>
      </xdr:nvSpPr>
      <xdr:spPr>
        <a:xfrm>
          <a:off x="3411311" y="4095750"/>
          <a:ext cx="4630511" cy="355113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 de Acción</a:t>
          </a:r>
          <a:r>
            <a:rPr lang="en-US" sz="5200" b="1" kern="0" baseline="0">
              <a:solidFill>
                <a:sysClr val="windowText" lastClr="000000"/>
              </a:solidFill>
              <a:latin typeface="Arial" pitchFamily="34" charset="0"/>
              <a:cs typeface="Arial" pitchFamily="34" charset="0"/>
            </a:rPr>
            <a:t> Anual</a:t>
          </a:r>
          <a:endParaRPr lang="en-US" sz="5200" b="1" kern="0">
            <a:solidFill>
              <a:sysClr val="windowText" lastClr="000000"/>
            </a:solidFill>
            <a:latin typeface="Arial" pitchFamily="34" charset="0"/>
            <a:cs typeface="Arial" pitchFamily="34" charset="0"/>
          </a:endParaRPr>
        </a:p>
      </xdr:txBody>
    </xdr:sp>
    <xdr:clientData/>
  </xdr:twoCellAnchor>
  <xdr:twoCellAnchor>
    <xdr:from>
      <xdr:col>1</xdr:col>
      <xdr:colOff>344869</xdr:colOff>
      <xdr:row>27</xdr:row>
      <xdr:rowOff>119668</xdr:rowOff>
    </xdr:from>
    <xdr:to>
      <xdr:col>3</xdr:col>
      <xdr:colOff>654717</xdr:colOff>
      <xdr:row>37</xdr:row>
      <xdr:rowOff>69944</xdr:rowOff>
    </xdr:to>
    <xdr:sp macro="" textlink="">
      <xdr:nvSpPr>
        <xdr:cNvPr id="20" name="Pentágono regular 19">
          <a:hlinkClick xmlns:r="http://schemas.openxmlformats.org/officeDocument/2006/relationships" r:id="rId1"/>
          <a:extLst>
            <a:ext uri="{FF2B5EF4-FFF2-40B4-BE49-F238E27FC236}">
              <a16:creationId xmlns:a16="http://schemas.microsoft.com/office/drawing/2014/main" id="{8A5A0F56-4A61-94B7-9812-1D23CD805064}"/>
            </a:ext>
          </a:extLst>
        </xdr:cNvPr>
        <xdr:cNvSpPr/>
      </xdr:nvSpPr>
      <xdr:spPr>
        <a:xfrm rot="15941576">
          <a:off x="1096155" y="4702382"/>
          <a:ext cx="1855276" cy="1833848"/>
        </a:xfrm>
        <a:prstGeom prst="pentagon">
          <a:avLst/>
        </a:prstGeom>
        <a:solidFill>
          <a:srgbClr val="66003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592226</xdr:colOff>
      <xdr:row>18</xdr:row>
      <xdr:rowOff>53936</xdr:rowOff>
    </xdr:from>
    <xdr:to>
      <xdr:col>4</xdr:col>
      <xdr:colOff>140074</xdr:colOff>
      <xdr:row>28</xdr:row>
      <xdr:rowOff>4212</xdr:rowOff>
    </xdr:to>
    <xdr:sp macro="" textlink="">
      <xdr:nvSpPr>
        <xdr:cNvPr id="21" name="Pentágono regular 20">
          <a:hlinkClick xmlns:r="http://schemas.openxmlformats.org/officeDocument/2006/relationships" r:id="rId1"/>
          <a:extLst>
            <a:ext uri="{FF2B5EF4-FFF2-40B4-BE49-F238E27FC236}">
              <a16:creationId xmlns:a16="http://schemas.microsoft.com/office/drawing/2014/main" id="{4192C5AF-E197-6450-4DC2-2005E728E957}"/>
            </a:ext>
          </a:extLst>
        </xdr:cNvPr>
        <xdr:cNvSpPr/>
      </xdr:nvSpPr>
      <xdr:spPr>
        <a:xfrm rot="17270589">
          <a:off x="1343512" y="2922150"/>
          <a:ext cx="1855276" cy="1833848"/>
        </a:xfrm>
        <a:prstGeom prst="pentagon">
          <a:avLst/>
        </a:prstGeom>
        <a:solidFill>
          <a:srgbClr val="9933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609600</xdr:colOff>
      <xdr:row>28</xdr:row>
      <xdr:rowOff>123825</xdr:rowOff>
    </xdr:from>
    <xdr:to>
      <xdr:col>3</xdr:col>
      <xdr:colOff>590550</xdr:colOff>
      <xdr:row>32</xdr:row>
      <xdr:rowOff>123825</xdr:rowOff>
    </xdr:to>
    <xdr:grpSp>
      <xdr:nvGrpSpPr>
        <xdr:cNvPr id="20474" name="Group 69">
          <a:hlinkClick xmlns:r="http://schemas.openxmlformats.org/officeDocument/2006/relationships" r:id="rId1"/>
          <a:extLst>
            <a:ext uri="{FF2B5EF4-FFF2-40B4-BE49-F238E27FC236}">
              <a16:creationId xmlns:a16="http://schemas.microsoft.com/office/drawing/2014/main" id="{1234ADDE-3E33-85B4-D023-114C2BFAA800}"/>
            </a:ext>
          </a:extLst>
        </xdr:cNvPr>
        <xdr:cNvGrpSpPr>
          <a:grpSpLocks/>
        </xdr:cNvGrpSpPr>
      </xdr:nvGrpSpPr>
      <xdr:grpSpPr bwMode="auto">
        <a:xfrm>
          <a:off x="1371600" y="5457825"/>
          <a:ext cx="1504950" cy="762000"/>
          <a:chOff x="3158608" y="1658473"/>
          <a:chExt cx="1206048" cy="762170"/>
        </a:xfrm>
      </xdr:grpSpPr>
      <xdr:sp macro="" textlink="">
        <xdr:nvSpPr>
          <xdr:cNvPr id="68" name="TextBox 70">
            <a:extLst>
              <a:ext uri="{FF2B5EF4-FFF2-40B4-BE49-F238E27FC236}">
                <a16:creationId xmlns:a16="http://schemas.microsoft.com/office/drawing/2014/main" id="{C158DCE4-1687-2FDA-2879-C422150FAB01}"/>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 textlink="">
        <xdr:nvSpPr>
          <xdr:cNvPr id="69" name="TextBox 121">
            <a:extLst>
              <a:ext uri="{FF2B5EF4-FFF2-40B4-BE49-F238E27FC236}">
                <a16:creationId xmlns:a16="http://schemas.microsoft.com/office/drawing/2014/main" id="{3F3AA179-974E-D249-0C96-5C30EE63AA54}"/>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
        <xdr:nvCxnSpPr>
          <xdr:cNvPr id="70" name="Straight Connector 72">
            <a:extLst>
              <a:ext uri="{FF2B5EF4-FFF2-40B4-BE49-F238E27FC236}">
                <a16:creationId xmlns:a16="http://schemas.microsoft.com/office/drawing/2014/main" id="{61798180-5E2C-72A5-962F-84F762925A28}"/>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18</xdr:row>
      <xdr:rowOff>114300</xdr:rowOff>
    </xdr:from>
    <xdr:to>
      <xdr:col>4</xdr:col>
      <xdr:colOff>57150</xdr:colOff>
      <xdr:row>22</xdr:row>
      <xdr:rowOff>114300</xdr:rowOff>
    </xdr:to>
    <xdr:grpSp>
      <xdr:nvGrpSpPr>
        <xdr:cNvPr id="20475" name="Group 69">
          <a:extLst>
            <a:ext uri="{FF2B5EF4-FFF2-40B4-BE49-F238E27FC236}">
              <a16:creationId xmlns:a16="http://schemas.microsoft.com/office/drawing/2014/main" id="{76186E4E-A298-D5BC-6FAB-041FDF83C612}"/>
            </a:ext>
          </a:extLst>
        </xdr:cNvPr>
        <xdr:cNvGrpSpPr>
          <a:grpSpLocks/>
        </xdr:cNvGrpSpPr>
      </xdr:nvGrpSpPr>
      <xdr:grpSpPr bwMode="auto">
        <a:xfrm>
          <a:off x="1600200" y="3543300"/>
          <a:ext cx="1504950" cy="762000"/>
          <a:chOff x="3158608" y="1658473"/>
          <a:chExt cx="1206048" cy="762170"/>
        </a:xfrm>
      </xdr:grpSpPr>
      <xdr:sp macro="" textlink="">
        <xdr:nvSpPr>
          <xdr:cNvPr id="72" name="TextBox 70">
            <a:extLst>
              <a:ext uri="{FF2B5EF4-FFF2-40B4-BE49-F238E27FC236}">
                <a16:creationId xmlns:a16="http://schemas.microsoft.com/office/drawing/2014/main" id="{5E7CE3D3-D3B3-C4FC-F0BB-E540B1A1B857}"/>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 textlink="">
        <xdr:nvSpPr>
          <xdr:cNvPr id="73" name="TextBox 121">
            <a:hlinkClick xmlns:r="http://schemas.openxmlformats.org/officeDocument/2006/relationships" r:id="rId2"/>
            <a:extLst>
              <a:ext uri="{FF2B5EF4-FFF2-40B4-BE49-F238E27FC236}">
                <a16:creationId xmlns:a16="http://schemas.microsoft.com/office/drawing/2014/main" id="{EAFDA71D-5E0B-F99D-3A6F-EFD73F810658}"/>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
        <xdr:nvCxnSpPr>
          <xdr:cNvPr id="74" name="Straight Connector 72">
            <a:extLst>
              <a:ext uri="{FF2B5EF4-FFF2-40B4-BE49-F238E27FC236}">
                <a16:creationId xmlns:a16="http://schemas.microsoft.com/office/drawing/2014/main" id="{9B8D798C-606C-B3D4-CFC3-DCB68F0E4B36}"/>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47625</xdr:colOff>
      <xdr:row>10</xdr:row>
      <xdr:rowOff>66675</xdr:rowOff>
    </xdr:from>
    <xdr:to>
      <xdr:col>5</xdr:col>
      <xdr:colOff>381000</xdr:colOff>
      <xdr:row>19</xdr:row>
      <xdr:rowOff>190500</xdr:rowOff>
    </xdr:to>
    <xdr:grpSp>
      <xdr:nvGrpSpPr>
        <xdr:cNvPr id="20476" name="Grupo 143">
          <a:hlinkClick xmlns:r="http://schemas.openxmlformats.org/officeDocument/2006/relationships" r:id="rId1"/>
          <a:extLst>
            <a:ext uri="{FF2B5EF4-FFF2-40B4-BE49-F238E27FC236}">
              <a16:creationId xmlns:a16="http://schemas.microsoft.com/office/drawing/2014/main" id="{8DEDB6DD-6B0F-30BD-3EA2-DEC9BC0E3073}"/>
            </a:ext>
          </a:extLst>
        </xdr:cNvPr>
        <xdr:cNvGrpSpPr>
          <a:grpSpLocks/>
        </xdr:cNvGrpSpPr>
      </xdr:nvGrpSpPr>
      <xdr:grpSpPr bwMode="auto">
        <a:xfrm>
          <a:off x="2333625" y="1971675"/>
          <a:ext cx="1857375" cy="1838325"/>
          <a:chOff x="2333942" y="1972539"/>
          <a:chExt cx="1855276" cy="1833848"/>
        </a:xfrm>
      </xdr:grpSpPr>
      <xdr:sp macro="" textlink="">
        <xdr:nvSpPr>
          <xdr:cNvPr id="23" name="Pentágono regular 22">
            <a:extLst>
              <a:ext uri="{FF2B5EF4-FFF2-40B4-BE49-F238E27FC236}">
                <a16:creationId xmlns:a16="http://schemas.microsoft.com/office/drawing/2014/main" id="{57E3F460-9B62-7D43-373C-33B89D16B26A}"/>
              </a:ext>
            </a:extLst>
          </xdr:cNvPr>
          <xdr:cNvSpPr/>
        </xdr:nvSpPr>
        <xdr:spPr>
          <a:xfrm rot="19035689">
            <a:off x="2333942" y="1972539"/>
            <a:ext cx="1855276" cy="1833848"/>
          </a:xfrm>
          <a:prstGeom prst="pentagon">
            <a:avLst/>
          </a:prstGeom>
          <a:solidFill>
            <a:srgbClr val="66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540" name="Group 69">
            <a:extLst>
              <a:ext uri="{FF2B5EF4-FFF2-40B4-BE49-F238E27FC236}">
                <a16:creationId xmlns:a16="http://schemas.microsoft.com/office/drawing/2014/main" id="{573949EA-ED3B-DF04-F825-15525A4F53BD}"/>
              </a:ext>
            </a:extLst>
          </xdr:cNvPr>
          <xdr:cNvGrpSpPr>
            <a:grpSpLocks/>
          </xdr:cNvGrpSpPr>
        </xdr:nvGrpSpPr>
        <xdr:grpSpPr bwMode="auto">
          <a:xfrm>
            <a:off x="2543427" y="2190027"/>
            <a:ext cx="1499617" cy="762170"/>
            <a:chOff x="3158608" y="1658473"/>
            <a:chExt cx="1206048" cy="762170"/>
          </a:xfrm>
        </xdr:grpSpPr>
        <xdr:sp macro="" textlink="">
          <xdr:nvSpPr>
            <xdr:cNvPr id="76" name="TextBox 70">
              <a:extLst>
                <a:ext uri="{FF2B5EF4-FFF2-40B4-BE49-F238E27FC236}">
                  <a16:creationId xmlns:a16="http://schemas.microsoft.com/office/drawing/2014/main" id="{6463E27A-CAA9-417D-CC19-54FF0728833B}"/>
                </a:ext>
              </a:extLst>
            </xdr:cNvPr>
            <xdr:cNvSpPr txBox="1"/>
          </xdr:nvSpPr>
          <xdr:spPr>
            <a:xfrm>
              <a:off x="3495145" y="1659526"/>
              <a:ext cx="535619" cy="456086"/>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13</a:t>
              </a:r>
            </a:p>
          </xdr:txBody>
        </xdr:sp>
        <xdr:sp macro="" textlink="">
          <xdr:nvSpPr>
            <xdr:cNvPr id="77" name="TextBox 121">
              <a:hlinkClick xmlns:r="http://schemas.openxmlformats.org/officeDocument/2006/relationships" r:id="rId3"/>
              <a:extLst>
                <a:ext uri="{FF2B5EF4-FFF2-40B4-BE49-F238E27FC236}">
                  <a16:creationId xmlns:a16="http://schemas.microsoft.com/office/drawing/2014/main" id="{6451C943-0AFE-02E1-79A3-2B6ECC744B30}"/>
                </a:ext>
              </a:extLst>
            </xdr:cNvPr>
            <xdr:cNvSpPr txBox="1"/>
          </xdr:nvSpPr>
          <xdr:spPr>
            <a:xfrm>
              <a:off x="3158470" y="2153620"/>
              <a:ext cx="1208969" cy="2660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
          <xdr:nvCxnSpPr>
            <xdr:cNvPr id="78" name="Straight Connector 72">
              <a:extLst>
                <a:ext uri="{FF2B5EF4-FFF2-40B4-BE49-F238E27FC236}">
                  <a16:creationId xmlns:a16="http://schemas.microsoft.com/office/drawing/2014/main" id="{76AF4069-85CE-7C85-670F-122C1CCF5B73}"/>
                </a:ext>
              </a:extLst>
            </xdr:cNvPr>
            <xdr:cNvCxnSpPr/>
          </xdr:nvCxnSpPr>
          <xdr:spPr>
            <a:xfrm>
              <a:off x="3311504" y="2106111"/>
              <a:ext cx="9029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2</xdr:col>
      <xdr:colOff>276225</xdr:colOff>
      <xdr:row>0</xdr:row>
      <xdr:rowOff>152400</xdr:rowOff>
    </xdr:from>
    <xdr:to>
      <xdr:col>13</xdr:col>
      <xdr:colOff>47625</xdr:colOff>
      <xdr:row>5</xdr:row>
      <xdr:rowOff>28575</xdr:rowOff>
    </xdr:to>
    <xdr:pic>
      <xdr:nvPicPr>
        <xdr:cNvPr id="20477" name="Imagen 81">
          <a:extLst>
            <a:ext uri="{FF2B5EF4-FFF2-40B4-BE49-F238E27FC236}">
              <a16:creationId xmlns:a16="http://schemas.microsoft.com/office/drawing/2014/main" id="{96C4BD5D-AE28-4F12-25F2-7340A1BECDB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19276" b="19278"/>
        <a:stretch>
          <a:fillRect/>
        </a:stretch>
      </xdr:blipFill>
      <xdr:spPr bwMode="auto">
        <a:xfrm>
          <a:off x="1800225" y="152400"/>
          <a:ext cx="81534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247650</xdr:colOff>
      <xdr:row>43</xdr:row>
      <xdr:rowOff>85725</xdr:rowOff>
    </xdr:from>
    <xdr:to>
      <xdr:col>10</xdr:col>
      <xdr:colOff>571500</xdr:colOff>
      <xdr:row>53</xdr:row>
      <xdr:rowOff>9525</xdr:rowOff>
    </xdr:to>
    <xdr:grpSp>
      <xdr:nvGrpSpPr>
        <xdr:cNvPr id="20478" name="Grupo 85">
          <a:hlinkClick xmlns:r="http://schemas.openxmlformats.org/officeDocument/2006/relationships" r:id="rId5"/>
          <a:extLst>
            <a:ext uri="{FF2B5EF4-FFF2-40B4-BE49-F238E27FC236}">
              <a16:creationId xmlns:a16="http://schemas.microsoft.com/office/drawing/2014/main" id="{CDAC56B3-F044-7425-C882-B0C59377FF8F}"/>
            </a:ext>
          </a:extLst>
        </xdr:cNvPr>
        <xdr:cNvGrpSpPr>
          <a:grpSpLocks/>
        </xdr:cNvGrpSpPr>
      </xdr:nvGrpSpPr>
      <xdr:grpSpPr bwMode="auto">
        <a:xfrm>
          <a:off x="6343650" y="8277225"/>
          <a:ext cx="1847850" cy="1828800"/>
          <a:chOff x="6360432" y="8272325"/>
          <a:chExt cx="1855276" cy="1833848"/>
        </a:xfrm>
      </xdr:grpSpPr>
      <xdr:sp macro="" textlink="">
        <xdr:nvSpPr>
          <xdr:cNvPr id="87" name="Pentágono regular 86">
            <a:extLst>
              <a:ext uri="{FF2B5EF4-FFF2-40B4-BE49-F238E27FC236}">
                <a16:creationId xmlns:a16="http://schemas.microsoft.com/office/drawing/2014/main" id="{EE143D58-8FE5-C752-192C-DC29A2AF3B77}"/>
              </a:ext>
            </a:extLst>
          </xdr:cNvPr>
          <xdr:cNvSpPr/>
        </xdr:nvSpPr>
        <xdr:spPr>
          <a:xfrm rot="8926205">
            <a:off x="6360432" y="8272325"/>
            <a:ext cx="1855276" cy="1833848"/>
          </a:xfrm>
          <a:prstGeom prst="pentagon">
            <a:avLst/>
          </a:prstGeom>
          <a:solidFill>
            <a:srgbClr val="FFCC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535" name="Grupo 87">
            <a:extLst>
              <a:ext uri="{FF2B5EF4-FFF2-40B4-BE49-F238E27FC236}">
                <a16:creationId xmlns:a16="http://schemas.microsoft.com/office/drawing/2014/main" id="{77CE96D8-D953-97EC-CAC4-662A9C65ED54}"/>
              </a:ext>
            </a:extLst>
          </xdr:cNvPr>
          <xdr:cNvGrpSpPr>
            <a:grpSpLocks/>
          </xdr:cNvGrpSpPr>
        </xdr:nvGrpSpPr>
        <xdr:grpSpPr bwMode="auto">
          <a:xfrm>
            <a:off x="6504313" y="8407904"/>
            <a:ext cx="1499617" cy="822921"/>
            <a:chOff x="6504313" y="8407904"/>
            <a:chExt cx="1499617" cy="822921"/>
          </a:xfrm>
        </xdr:grpSpPr>
        <xdr:sp macro="" textlink="">
          <xdr:nvSpPr>
            <xdr:cNvPr id="89" name="TextBox 70">
              <a:extLst>
                <a:ext uri="{FF2B5EF4-FFF2-40B4-BE49-F238E27FC236}">
                  <a16:creationId xmlns:a16="http://schemas.microsoft.com/office/drawing/2014/main" id="{D3793D76-E98C-67A3-B9A6-169A85D58583}"/>
                </a:ext>
              </a:extLst>
            </xdr:cNvPr>
            <xdr:cNvSpPr txBox="1"/>
          </xdr:nvSpPr>
          <xdr:spPr>
            <a:xfrm>
              <a:off x="6838596" y="8406043"/>
              <a:ext cx="650303" cy="45846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07</a:t>
              </a:r>
            </a:p>
          </xdr:txBody>
        </xdr:sp>
        <xdr:sp macro="" textlink="">
          <xdr:nvSpPr>
            <xdr:cNvPr id="90" name="TextBox 121">
              <a:extLst>
                <a:ext uri="{FF2B5EF4-FFF2-40B4-BE49-F238E27FC236}">
                  <a16:creationId xmlns:a16="http://schemas.microsoft.com/office/drawing/2014/main" id="{B94C38A5-90C5-D012-11D9-BE227A154C3B}"/>
                </a:ext>
              </a:extLst>
            </xdr:cNvPr>
            <xdr:cNvSpPr txBox="1"/>
          </xdr:nvSpPr>
          <xdr:spPr>
            <a:xfrm>
              <a:off x="6503881" y="8960018"/>
              <a:ext cx="1501434" cy="26743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Institucional de Capacitación</a:t>
              </a:r>
            </a:p>
          </xdr:txBody>
        </xdr:sp>
        <xdr:cxnSp macro="">
          <xdr:nvCxnSpPr>
            <xdr:cNvPr id="91" name="Straight Connector 72">
              <a:extLst>
                <a:ext uri="{FF2B5EF4-FFF2-40B4-BE49-F238E27FC236}">
                  <a16:creationId xmlns:a16="http://schemas.microsoft.com/office/drawing/2014/main" id="{48D459FC-2645-50F9-B18A-05F3F8202452}"/>
                </a:ext>
              </a:extLst>
            </xdr:cNvPr>
            <xdr:cNvCxnSpPr/>
          </xdr:nvCxnSpPr>
          <xdr:spPr>
            <a:xfrm>
              <a:off x="6599514" y="8940915"/>
              <a:ext cx="111890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27214</xdr:colOff>
      <xdr:row>45</xdr:row>
      <xdr:rowOff>176893</xdr:rowOff>
    </xdr:from>
    <xdr:to>
      <xdr:col>8</xdr:col>
      <xdr:colOff>358490</xdr:colOff>
      <xdr:row>55</xdr:row>
      <xdr:rowOff>105741</xdr:rowOff>
    </xdr:to>
    <xdr:grpSp>
      <xdr:nvGrpSpPr>
        <xdr:cNvPr id="162" name="Grupo 91">
          <a:hlinkClick xmlns:r="http://schemas.openxmlformats.org/officeDocument/2006/relationships" r:id="rId5"/>
          <a:extLst>
            <a:ext uri="{FF2B5EF4-FFF2-40B4-BE49-F238E27FC236}">
              <a16:creationId xmlns:a16="http://schemas.microsoft.com/office/drawing/2014/main" id="{C39B49D2-DB7F-A56A-0A9B-A032268FE384}"/>
            </a:ext>
          </a:extLst>
        </xdr:cNvPr>
        <xdr:cNvGrpSpPr/>
      </xdr:nvGrpSpPr>
      <xdr:grpSpPr>
        <a:xfrm>
          <a:off x="4599214" y="8749393"/>
          <a:ext cx="1855276" cy="1833848"/>
          <a:chOff x="4624654" y="8760048"/>
          <a:chExt cx="1855276" cy="1833848"/>
        </a:xfrm>
        <a:solidFill>
          <a:schemeClr val="bg2">
            <a:lumMod val="75000"/>
          </a:schemeClr>
        </a:solidFill>
      </xdr:grpSpPr>
      <xdr:sp macro="" textlink="">
        <xdr:nvSpPr>
          <xdr:cNvPr id="93" name="Pentágono regular 92">
            <a:extLst>
              <a:ext uri="{FF2B5EF4-FFF2-40B4-BE49-F238E27FC236}">
                <a16:creationId xmlns:a16="http://schemas.microsoft.com/office/drawing/2014/main" id="{1BD7AE01-FE01-2CD4-2807-8014CC633532}"/>
              </a:ext>
            </a:extLst>
          </xdr:cNvPr>
          <xdr:cNvSpPr/>
        </xdr:nvSpPr>
        <xdr:spPr>
          <a:xfrm rot="10800000">
            <a:off x="4626015" y="8764130"/>
            <a:ext cx="1857375" cy="1828800"/>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161" name="Group 69">
            <a:extLst>
              <a:ext uri="{FF2B5EF4-FFF2-40B4-BE49-F238E27FC236}">
                <a16:creationId xmlns:a16="http://schemas.microsoft.com/office/drawing/2014/main" id="{414A8610-369C-3406-2A0B-2ABEF524CC44}"/>
              </a:ext>
            </a:extLst>
          </xdr:cNvPr>
          <xdr:cNvGrpSpPr/>
        </xdr:nvGrpSpPr>
        <xdr:grpSpPr>
          <a:xfrm>
            <a:off x="4816515" y="8802230"/>
            <a:ext cx="1504950" cy="742950"/>
            <a:chOff x="3116824" y="1658473"/>
            <a:chExt cx="1206048" cy="744852"/>
          </a:xfrm>
          <a:grpFill/>
        </xdr:grpSpPr>
        <xdr:sp macro="" textlink="">
          <xdr:nvSpPr>
            <xdr:cNvPr id="95" name="TextBox 70">
              <a:extLst>
                <a:ext uri="{FF2B5EF4-FFF2-40B4-BE49-F238E27FC236}">
                  <a16:creationId xmlns:a16="http://schemas.microsoft.com/office/drawing/2014/main" id="{4751338D-629A-CE1C-F412-21F574ED1CBF}"/>
                </a:ext>
              </a:extLst>
            </xdr:cNvPr>
            <xdr:cNvSpPr txBox="1"/>
          </xdr:nvSpPr>
          <xdr:spPr>
            <a:xfrm>
              <a:off x="3498485" y="1658473"/>
              <a:ext cx="526692" cy="45837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 textlink="">
          <xdr:nvSpPr>
            <xdr:cNvPr id="96" name="TextBox 121">
              <a:extLst>
                <a:ext uri="{FF2B5EF4-FFF2-40B4-BE49-F238E27FC236}">
                  <a16:creationId xmlns:a16="http://schemas.microsoft.com/office/drawing/2014/main" id="{44DBC9A4-126C-8A4C-56C1-DECDEBF149BE}"/>
                </a:ext>
              </a:extLst>
            </xdr:cNvPr>
            <xdr:cNvSpPr txBox="1"/>
          </xdr:nvSpPr>
          <xdr:spPr>
            <a:xfrm>
              <a:off x="3116824" y="2135942"/>
              <a:ext cx="1206048" cy="267383"/>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97" name="Straight Connector 72">
              <a:extLst>
                <a:ext uri="{FF2B5EF4-FFF2-40B4-BE49-F238E27FC236}">
                  <a16:creationId xmlns:a16="http://schemas.microsoft.com/office/drawing/2014/main" id="{3578788E-24F6-42C7-1F47-9C80F5F72A44}"/>
                </a:ext>
              </a:extLst>
            </xdr:cNvPr>
            <xdr:cNvCxnSpPr/>
          </xdr:nvCxnSpPr>
          <xdr:spPr>
            <a:xfrm>
              <a:off x="3315288" y="2107294"/>
              <a:ext cx="89308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95250</xdr:colOff>
      <xdr:row>28</xdr:row>
      <xdr:rowOff>104775</xdr:rowOff>
    </xdr:from>
    <xdr:to>
      <xdr:col>13</xdr:col>
      <xdr:colOff>409575</xdr:colOff>
      <xdr:row>38</xdr:row>
      <xdr:rowOff>57150</xdr:rowOff>
    </xdr:to>
    <xdr:grpSp>
      <xdr:nvGrpSpPr>
        <xdr:cNvPr id="160" name="Grupo 110">
          <a:hlinkClick xmlns:r="http://schemas.openxmlformats.org/officeDocument/2006/relationships" r:id="rId5"/>
          <a:extLst>
            <a:ext uri="{FF2B5EF4-FFF2-40B4-BE49-F238E27FC236}">
              <a16:creationId xmlns:a16="http://schemas.microsoft.com/office/drawing/2014/main" id="{782BCEF3-2115-BD47-30EE-0E1CC34E7FAB}"/>
            </a:ext>
          </a:extLst>
        </xdr:cNvPr>
        <xdr:cNvGrpSpPr/>
      </xdr:nvGrpSpPr>
      <xdr:grpSpPr>
        <a:xfrm>
          <a:off x="8477250" y="5438775"/>
          <a:ext cx="1838325" cy="1857375"/>
          <a:chOff x="8489891" y="5445294"/>
          <a:chExt cx="1838325" cy="1857375"/>
        </a:xfrm>
        <a:solidFill>
          <a:schemeClr val="bg1">
            <a:lumMod val="50000"/>
          </a:schemeClr>
        </a:solidFill>
      </xdr:grpSpPr>
      <xdr:sp macro="" textlink="">
        <xdr:nvSpPr>
          <xdr:cNvPr id="112" name="Pentágono regular 111">
            <a:extLst>
              <a:ext uri="{FF2B5EF4-FFF2-40B4-BE49-F238E27FC236}">
                <a16:creationId xmlns:a16="http://schemas.microsoft.com/office/drawing/2014/main" id="{64391283-FE5B-E966-324A-8F6DE43840D7}"/>
              </a:ext>
            </a:extLst>
          </xdr:cNvPr>
          <xdr:cNvSpPr/>
        </xdr:nvSpPr>
        <xdr:spPr>
          <a:xfrm rot="5983563">
            <a:off x="8480366" y="5454819"/>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159" name="Group 69">
            <a:extLst>
              <a:ext uri="{FF2B5EF4-FFF2-40B4-BE49-F238E27FC236}">
                <a16:creationId xmlns:a16="http://schemas.microsoft.com/office/drawing/2014/main" id="{B15DDDB4-DFA9-782C-A45F-FD9F10B55309}"/>
              </a:ext>
            </a:extLst>
          </xdr:cNvPr>
          <xdr:cNvGrpSpPr/>
        </xdr:nvGrpSpPr>
        <xdr:grpSpPr>
          <a:xfrm rot="5400000">
            <a:off x="9118541" y="5502444"/>
            <a:ext cx="447675" cy="657225"/>
            <a:chOff x="3116366" y="2100229"/>
            <a:chExt cx="358059" cy="654896"/>
          </a:xfrm>
          <a:grpFill/>
        </xdr:grpSpPr>
        <xdr:sp macro="" textlink="">
          <xdr:nvSpPr>
            <xdr:cNvPr id="114" name="TextBox 70">
              <a:extLst>
                <a:ext uri="{FF2B5EF4-FFF2-40B4-BE49-F238E27FC236}">
                  <a16:creationId xmlns:a16="http://schemas.microsoft.com/office/drawing/2014/main" id="{05D2AB4E-0DBB-0A8B-517A-A82B97E229B2}"/>
                </a:ext>
              </a:extLst>
            </xdr:cNvPr>
            <xdr:cNvSpPr txBox="1"/>
          </xdr:nvSpPr>
          <xdr:spPr>
            <a:xfrm rot="16200000">
              <a:off x="2967947" y="2248648"/>
              <a:ext cx="654896" cy="358059"/>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115" name="TextBox 121">
              <a:extLst>
                <a:ext uri="{FF2B5EF4-FFF2-40B4-BE49-F238E27FC236}">
                  <a16:creationId xmlns:a16="http://schemas.microsoft.com/office/drawing/2014/main" id="{23D6EE7C-111C-62F0-18BF-33BBFC25A17D}"/>
                </a:ext>
              </a:extLst>
            </xdr:cNvPr>
            <xdr:cNvSpPr txBox="1"/>
          </xdr:nvSpPr>
          <xdr:spPr>
            <a:xfrm rot="16200000">
              <a:off x="3044584" y="2181019"/>
              <a:ext cx="1499617" cy="502806"/>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 Previsión de Recursos Humanos</a:t>
              </a:r>
            </a:p>
          </xdr:txBody>
        </xdr:sp>
        <xdr:cxnSp macro="">
          <xdr:nvCxnSpPr>
            <xdr:cNvPr id="116" name="Straight Connector 72">
              <a:extLst>
                <a:ext uri="{FF2B5EF4-FFF2-40B4-BE49-F238E27FC236}">
                  <a16:creationId xmlns:a16="http://schemas.microsoft.com/office/drawing/2014/main" id="{38884D89-B352-289C-62F9-B25814587312}"/>
                </a:ext>
              </a:extLst>
            </xdr:cNvPr>
            <xdr:cNvCxnSpPr/>
          </xdr:nvCxnSpPr>
          <xdr:spPr>
            <a:xfrm rot="16200000">
              <a:off x="2934424" y="2484624"/>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734785</xdr:colOff>
      <xdr:row>19</xdr:row>
      <xdr:rowOff>27214</xdr:rowOff>
    </xdr:from>
    <xdr:to>
      <xdr:col>13</xdr:col>
      <xdr:colOff>282633</xdr:colOff>
      <xdr:row>28</xdr:row>
      <xdr:rowOff>167990</xdr:rowOff>
    </xdr:to>
    <xdr:grpSp>
      <xdr:nvGrpSpPr>
        <xdr:cNvPr id="158" name="Grupo 117">
          <a:hlinkClick xmlns:r="http://schemas.openxmlformats.org/officeDocument/2006/relationships" r:id="rId5"/>
          <a:extLst>
            <a:ext uri="{FF2B5EF4-FFF2-40B4-BE49-F238E27FC236}">
              <a16:creationId xmlns:a16="http://schemas.microsoft.com/office/drawing/2014/main" id="{2C9F6E51-A821-D627-A06A-915167E8FFF5}"/>
            </a:ext>
          </a:extLst>
        </xdr:cNvPr>
        <xdr:cNvGrpSpPr/>
      </xdr:nvGrpSpPr>
      <xdr:grpSpPr>
        <a:xfrm>
          <a:off x="8354785" y="3646714"/>
          <a:ext cx="1833848" cy="1855276"/>
          <a:chOff x="8432967" y="3675101"/>
          <a:chExt cx="1833848" cy="1855276"/>
        </a:xfrm>
        <a:solidFill>
          <a:schemeClr val="bg1">
            <a:lumMod val="65000"/>
          </a:schemeClr>
        </a:solidFill>
      </xdr:grpSpPr>
      <xdr:sp macro="" textlink="">
        <xdr:nvSpPr>
          <xdr:cNvPr id="119" name="Pentágono regular 118">
            <a:extLst>
              <a:ext uri="{FF2B5EF4-FFF2-40B4-BE49-F238E27FC236}">
                <a16:creationId xmlns:a16="http://schemas.microsoft.com/office/drawing/2014/main" id="{91BCCEBC-1729-B188-3B0A-C1BC26122AF0}"/>
              </a:ext>
            </a:extLst>
          </xdr:cNvPr>
          <xdr:cNvSpPr/>
        </xdr:nvSpPr>
        <xdr:spPr>
          <a:xfrm rot="4547856">
            <a:off x="8422082" y="3685987"/>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154" name="Group 69">
            <a:extLst>
              <a:ext uri="{FF2B5EF4-FFF2-40B4-BE49-F238E27FC236}">
                <a16:creationId xmlns:a16="http://schemas.microsoft.com/office/drawing/2014/main" id="{C8FB20B0-5838-ADF9-85EC-D5AA2CF19E6F}"/>
              </a:ext>
            </a:extLst>
          </xdr:cNvPr>
          <xdr:cNvGrpSpPr/>
        </xdr:nvGrpSpPr>
        <xdr:grpSpPr>
          <a:xfrm rot="4762351">
            <a:off x="8664969" y="3709800"/>
            <a:ext cx="1038225" cy="1504950"/>
            <a:chOff x="3170574" y="1815110"/>
            <a:chExt cx="838653" cy="1499617"/>
          </a:xfrm>
          <a:grpFill/>
        </xdr:grpSpPr>
        <xdr:sp macro="" textlink="">
          <xdr:nvSpPr>
            <xdr:cNvPr id="121" name="TextBox 70">
              <a:extLst>
                <a:ext uri="{FF2B5EF4-FFF2-40B4-BE49-F238E27FC236}">
                  <a16:creationId xmlns:a16="http://schemas.microsoft.com/office/drawing/2014/main" id="{B1BB4229-A31B-22CD-E180-29B8624B6A33}"/>
                </a:ext>
              </a:extLst>
            </xdr:cNvPr>
            <xdr:cNvSpPr txBox="1"/>
          </xdr:nvSpPr>
          <xdr:spPr>
            <a:xfrm rot="16837649">
              <a:off x="3001802" y="2266815"/>
              <a:ext cx="654896" cy="36931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122" name="TextBox 121">
              <a:extLst>
                <a:ext uri="{FF2B5EF4-FFF2-40B4-BE49-F238E27FC236}">
                  <a16:creationId xmlns:a16="http://schemas.microsoft.com/office/drawing/2014/main" id="{0515CB1A-118B-B6CC-4CAB-3DE3CD7B6E26}"/>
                </a:ext>
              </a:extLst>
            </xdr:cNvPr>
            <xdr:cNvSpPr txBox="1"/>
          </xdr:nvSpPr>
          <xdr:spPr>
            <a:xfrm rot="16837649">
              <a:off x="3040963" y="2401633"/>
              <a:ext cx="1499617" cy="36162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Anual de Vacantes</a:t>
              </a:r>
            </a:p>
          </xdr:txBody>
        </xdr:sp>
        <xdr:cxnSp macro="">
          <xdr:nvCxnSpPr>
            <xdr:cNvPr id="123" name="Straight Connector 72">
              <a:extLst>
                <a:ext uri="{FF2B5EF4-FFF2-40B4-BE49-F238E27FC236}">
                  <a16:creationId xmlns:a16="http://schemas.microsoft.com/office/drawing/2014/main" id="{7BE56EE6-79F6-1AA1-D00B-C1E0DB0CF4D6}"/>
                </a:ext>
              </a:extLst>
            </xdr:cNvPr>
            <xdr:cNvCxnSpPr/>
          </xdr:nvCxnSpPr>
          <xdr:spPr>
            <a:xfrm rot="16837649">
              <a:off x="2928559" y="2516216"/>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533400</xdr:colOff>
      <xdr:row>6</xdr:row>
      <xdr:rowOff>95250</xdr:rowOff>
    </xdr:from>
    <xdr:to>
      <xdr:col>10</xdr:col>
      <xdr:colOff>95250</xdr:colOff>
      <xdr:row>16</xdr:row>
      <xdr:rowOff>28575</xdr:rowOff>
    </xdr:to>
    <xdr:grpSp>
      <xdr:nvGrpSpPr>
        <xdr:cNvPr id="152" name="Grupo 145">
          <a:hlinkClick xmlns:r="http://schemas.openxmlformats.org/officeDocument/2006/relationships" r:id="rId6"/>
          <a:extLst>
            <a:ext uri="{FF2B5EF4-FFF2-40B4-BE49-F238E27FC236}">
              <a16:creationId xmlns:a16="http://schemas.microsoft.com/office/drawing/2014/main" id="{045311ED-62AC-67DF-B4AB-028B5B7C121F}"/>
            </a:ext>
          </a:extLst>
        </xdr:cNvPr>
        <xdr:cNvGrpSpPr/>
      </xdr:nvGrpSpPr>
      <xdr:grpSpPr>
        <a:xfrm>
          <a:off x="5867400" y="1238250"/>
          <a:ext cx="1847850" cy="1838325"/>
          <a:chOff x="5879965" y="1183581"/>
          <a:chExt cx="1847850" cy="1838325"/>
        </a:xfrm>
        <a:solidFill>
          <a:schemeClr val="bg1">
            <a:lumMod val="50000"/>
          </a:schemeClr>
        </a:solidFill>
      </xdr:grpSpPr>
      <xdr:sp macro="" textlink="">
        <xdr:nvSpPr>
          <xdr:cNvPr id="147" name="Pentágono regular 146">
            <a:extLst>
              <a:ext uri="{FF2B5EF4-FFF2-40B4-BE49-F238E27FC236}">
                <a16:creationId xmlns:a16="http://schemas.microsoft.com/office/drawing/2014/main" id="{880308B6-A828-B05F-912E-CD9A403FA687}"/>
              </a:ext>
            </a:extLst>
          </xdr:cNvPr>
          <xdr:cNvSpPr/>
        </xdr:nvSpPr>
        <xdr:spPr>
          <a:xfrm rot="939102">
            <a:off x="5879965" y="1183581"/>
            <a:ext cx="1847850" cy="1838325"/>
          </a:xfrm>
          <a:prstGeom prst="pentagon">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148" name="Group 69">
            <a:extLst>
              <a:ext uri="{FF2B5EF4-FFF2-40B4-BE49-F238E27FC236}">
                <a16:creationId xmlns:a16="http://schemas.microsoft.com/office/drawing/2014/main" id="{FE72B7DB-4730-BC75-EEB5-270B278BDFCB}"/>
              </a:ext>
            </a:extLst>
          </xdr:cNvPr>
          <xdr:cNvGrpSpPr/>
        </xdr:nvGrpSpPr>
        <xdr:grpSpPr>
          <a:xfrm>
            <a:off x="6603865" y="1383606"/>
            <a:ext cx="523875" cy="447675"/>
            <a:chOff x="3646773" y="1662185"/>
            <a:chExt cx="526450" cy="445452"/>
          </a:xfrm>
          <a:grpFill/>
        </xdr:grpSpPr>
        <xdr:sp macro="" textlink="">
          <xdr:nvSpPr>
            <xdr:cNvPr id="149" name="TextBox 70">
              <a:extLst>
                <a:ext uri="{FF2B5EF4-FFF2-40B4-BE49-F238E27FC236}">
                  <a16:creationId xmlns:a16="http://schemas.microsoft.com/office/drawing/2014/main" id="{31079F6E-E2EA-86A1-8661-3CD09410F18B}"/>
                </a:ext>
              </a:extLst>
            </xdr:cNvPr>
            <xdr:cNvSpPr txBox="1"/>
          </xdr:nvSpPr>
          <xdr:spPr>
            <a:xfrm>
              <a:off x="3646773" y="1662185"/>
              <a:ext cx="526450" cy="445452"/>
            </a:xfrm>
            <a:prstGeom prst="rect">
              <a:avLst/>
            </a:prstGeom>
            <a:solidFill>
              <a:schemeClr val="accent6"/>
            </a:solid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50" name="TextBox 121">
              <a:extLst>
                <a:ext uri="{FF2B5EF4-FFF2-40B4-BE49-F238E27FC236}">
                  <a16:creationId xmlns:a16="http://schemas.microsoft.com/office/drawing/2014/main" id="{D29AF4D0-E89C-DFC5-BF2F-00673D10C2D4}"/>
                </a:ext>
              </a:extLst>
            </xdr:cNvPr>
            <xdr:cNvSpPr txBox="1"/>
          </xdr:nvSpPr>
          <xdr:spPr>
            <a:xfrm>
              <a:off x="3158610" y="2145548"/>
              <a:ext cx="1206049" cy="985681"/>
            </a:xfrm>
            <a:prstGeom prst="rect">
              <a:avLst/>
            </a:prstGeom>
            <a:solidFill>
              <a:schemeClr val="accent6"/>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PINAR</a:t>
              </a:r>
            </a:p>
            <a:p>
              <a:pPr algn="ctr"/>
              <a:endParaRPr lang="en-US" sz="1200" b="1" kern="0">
                <a:solidFill>
                  <a:schemeClr val="bg1"/>
                </a:solidFill>
                <a:latin typeface="Arial" pitchFamily="34" charset="0"/>
                <a:cs typeface="Arial" pitchFamily="34" charset="0"/>
              </a:endParaRPr>
            </a:p>
            <a:p>
              <a:pPr algn="ctr"/>
              <a:r>
                <a:rPr lang="en-US" sz="1200" b="1" kern="0">
                  <a:solidFill>
                    <a:schemeClr val="bg1"/>
                  </a:solidFill>
                  <a:latin typeface="Arial" pitchFamily="34" charset="0"/>
                  <a:cs typeface="Arial" pitchFamily="34" charset="0"/>
                </a:rPr>
                <a:t>Plan Institucional de Archivos </a:t>
              </a:r>
            </a:p>
          </xdr:txBody>
        </xdr:sp>
        <xdr:cxnSp macro="">
          <xdr:nvCxnSpPr>
            <xdr:cNvPr id="151" name="Straight Connector 72">
              <a:extLst>
                <a:ext uri="{FF2B5EF4-FFF2-40B4-BE49-F238E27FC236}">
                  <a16:creationId xmlns:a16="http://schemas.microsoft.com/office/drawing/2014/main" id="{F0EBB03C-21F6-EB93-627E-7B3DC504EB06}"/>
                </a:ext>
              </a:extLst>
            </xdr:cNvPr>
            <xdr:cNvCxnSpPr/>
          </xdr:nvCxnSpPr>
          <xdr:spPr>
            <a:xfrm>
              <a:off x="3311759" y="2107637"/>
              <a:ext cx="899751"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561975</xdr:colOff>
      <xdr:row>11</xdr:row>
      <xdr:rowOff>28575</xdr:rowOff>
    </xdr:from>
    <xdr:to>
      <xdr:col>12</xdr:col>
      <xdr:colOff>123825</xdr:colOff>
      <xdr:row>20</xdr:row>
      <xdr:rowOff>142875</xdr:rowOff>
    </xdr:to>
    <xdr:grpSp>
      <xdr:nvGrpSpPr>
        <xdr:cNvPr id="20483" name="Grupo 151">
          <a:hlinkClick xmlns:r="http://schemas.openxmlformats.org/officeDocument/2006/relationships" r:id="rId7"/>
          <a:extLst>
            <a:ext uri="{FF2B5EF4-FFF2-40B4-BE49-F238E27FC236}">
              <a16:creationId xmlns:a16="http://schemas.microsoft.com/office/drawing/2014/main" id="{8ED509B3-22FC-9E62-4E46-57834E40F234}"/>
            </a:ext>
          </a:extLst>
        </xdr:cNvPr>
        <xdr:cNvGrpSpPr>
          <a:grpSpLocks/>
        </xdr:cNvGrpSpPr>
      </xdr:nvGrpSpPr>
      <xdr:grpSpPr bwMode="auto">
        <a:xfrm>
          <a:off x="7419975" y="2124075"/>
          <a:ext cx="1847850" cy="1828800"/>
          <a:chOff x="7458390" y="2134958"/>
          <a:chExt cx="1855276" cy="1833848"/>
        </a:xfrm>
      </xdr:grpSpPr>
      <xdr:sp macro="" textlink="">
        <xdr:nvSpPr>
          <xdr:cNvPr id="153" name="Pentágono regular 152">
            <a:extLst>
              <a:ext uri="{FF2B5EF4-FFF2-40B4-BE49-F238E27FC236}">
                <a16:creationId xmlns:a16="http://schemas.microsoft.com/office/drawing/2014/main" id="{6775D6D9-F4B0-ADC9-E8EF-C0DADF31C75B}"/>
              </a:ext>
            </a:extLst>
          </xdr:cNvPr>
          <xdr:cNvSpPr/>
        </xdr:nvSpPr>
        <xdr:spPr>
          <a:xfrm rot="2684975">
            <a:off x="7458390" y="2134958"/>
            <a:ext cx="1855276" cy="1833848"/>
          </a:xfrm>
          <a:prstGeom prst="pentagon">
            <a:avLst/>
          </a:prstGeom>
          <a:solidFill>
            <a:srgbClr val="00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510" name="Group 69">
            <a:extLst>
              <a:ext uri="{FF2B5EF4-FFF2-40B4-BE49-F238E27FC236}">
                <a16:creationId xmlns:a16="http://schemas.microsoft.com/office/drawing/2014/main" id="{BD740164-7E10-E784-A3D1-94F1B0A11BF7}"/>
              </a:ext>
            </a:extLst>
          </xdr:cNvPr>
          <xdr:cNvGrpSpPr>
            <a:grpSpLocks/>
          </xdr:cNvGrpSpPr>
        </xdr:nvGrpSpPr>
        <xdr:grpSpPr bwMode="auto">
          <a:xfrm rot="2532194">
            <a:off x="7631373" y="2439938"/>
            <a:ext cx="1524407" cy="1144133"/>
            <a:chOff x="3138673" y="1768852"/>
            <a:chExt cx="1225985" cy="1144133"/>
          </a:xfrm>
        </xdr:grpSpPr>
        <xdr:sp macro="" textlink="">
          <xdr:nvSpPr>
            <xdr:cNvPr id="155" name="TextBox 70">
              <a:extLst>
                <a:ext uri="{FF2B5EF4-FFF2-40B4-BE49-F238E27FC236}">
                  <a16:creationId xmlns:a16="http://schemas.microsoft.com/office/drawing/2014/main" id="{A87B5372-C07F-BB40-D2EE-8AD655F732D0}"/>
                </a:ext>
              </a:extLst>
            </xdr:cNvPr>
            <xdr:cNvSpPr txBox="1"/>
          </xdr:nvSpPr>
          <xdr:spPr>
            <a:xfrm rot="19067806">
              <a:off x="3217379" y="1763568"/>
              <a:ext cx="522998" cy="45846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156" name="TextBox 121">
              <a:extLst>
                <a:ext uri="{FF2B5EF4-FFF2-40B4-BE49-F238E27FC236}">
                  <a16:creationId xmlns:a16="http://schemas.microsoft.com/office/drawing/2014/main" id="{265BEFF1-DDD0-44C2-3F3C-7D886C6701F4}"/>
                </a:ext>
              </a:extLst>
            </xdr:cNvPr>
            <xdr:cNvSpPr txBox="1"/>
          </xdr:nvSpPr>
          <xdr:spPr>
            <a:xfrm rot="19067806">
              <a:off x="3126160" y="2250009"/>
              <a:ext cx="1192128" cy="67814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157" name="Straight Connector 72">
              <a:extLst>
                <a:ext uri="{FF2B5EF4-FFF2-40B4-BE49-F238E27FC236}">
                  <a16:creationId xmlns:a16="http://schemas.microsoft.com/office/drawing/2014/main" id="{BD7A4F23-5200-F8F7-98E9-3B930F0C0393}"/>
                </a:ext>
              </a:extLst>
            </xdr:cNvPr>
            <xdr:cNvCxnSpPr/>
          </xdr:nvCxnSpPr>
          <xdr:spPr>
            <a:xfrm rot="19067806">
              <a:off x="3137575" y="2235820"/>
              <a:ext cx="89217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114300</xdr:colOff>
      <xdr:row>36</xdr:row>
      <xdr:rowOff>123825</xdr:rowOff>
    </xdr:from>
    <xdr:to>
      <xdr:col>12</xdr:col>
      <xdr:colOff>428625</xdr:colOff>
      <xdr:row>46</xdr:row>
      <xdr:rowOff>76200</xdr:rowOff>
    </xdr:to>
    <xdr:grpSp>
      <xdr:nvGrpSpPr>
        <xdr:cNvPr id="20484" name="Grupo 164">
          <a:hlinkClick xmlns:r="http://schemas.openxmlformats.org/officeDocument/2006/relationships" r:id="rId5"/>
          <a:extLst>
            <a:ext uri="{FF2B5EF4-FFF2-40B4-BE49-F238E27FC236}">
              <a16:creationId xmlns:a16="http://schemas.microsoft.com/office/drawing/2014/main" id="{B10ED8DF-52F8-D09F-C4B5-DDD3F8F8B426}"/>
            </a:ext>
          </a:extLst>
        </xdr:cNvPr>
        <xdr:cNvGrpSpPr>
          <a:grpSpLocks/>
        </xdr:cNvGrpSpPr>
      </xdr:nvGrpSpPr>
      <xdr:grpSpPr bwMode="auto">
        <a:xfrm>
          <a:off x="7734300" y="6981825"/>
          <a:ext cx="1838325" cy="1857375"/>
          <a:chOff x="7735216" y="6954800"/>
          <a:chExt cx="1843445" cy="1855276"/>
        </a:xfrm>
      </xdr:grpSpPr>
      <xdr:sp macro="" textlink="">
        <xdr:nvSpPr>
          <xdr:cNvPr id="166" name="Pentágono regular 165">
            <a:extLst>
              <a:ext uri="{FF2B5EF4-FFF2-40B4-BE49-F238E27FC236}">
                <a16:creationId xmlns:a16="http://schemas.microsoft.com/office/drawing/2014/main" id="{93FD51A4-1891-F8D4-F778-1EFB01E49B16}"/>
              </a:ext>
            </a:extLst>
          </xdr:cNvPr>
          <xdr:cNvSpPr/>
        </xdr:nvSpPr>
        <xdr:spPr>
          <a:xfrm rot="3322644">
            <a:off x="7734076" y="6965492"/>
            <a:ext cx="1855276" cy="1833893"/>
          </a:xfrm>
          <a:prstGeom prst="pent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505" name="Group 69">
            <a:extLst>
              <a:ext uri="{FF2B5EF4-FFF2-40B4-BE49-F238E27FC236}">
                <a16:creationId xmlns:a16="http://schemas.microsoft.com/office/drawing/2014/main" id="{B51856C7-48BF-F213-6ADE-05CA478B7470}"/>
              </a:ext>
            </a:extLst>
          </xdr:cNvPr>
          <xdr:cNvGrpSpPr>
            <a:grpSpLocks/>
          </xdr:cNvGrpSpPr>
        </xdr:nvGrpSpPr>
        <xdr:grpSpPr bwMode="auto">
          <a:xfrm rot="-3105619">
            <a:off x="8072255" y="7170196"/>
            <a:ext cx="1087452" cy="1761529"/>
            <a:chOff x="3258444" y="1656423"/>
            <a:chExt cx="874569" cy="1761529"/>
          </a:xfrm>
        </xdr:grpSpPr>
        <xdr:sp macro="" textlink="">
          <xdr:nvSpPr>
            <xdr:cNvPr id="168" name="TextBox 70">
              <a:extLst>
                <a:ext uri="{FF2B5EF4-FFF2-40B4-BE49-F238E27FC236}">
                  <a16:creationId xmlns:a16="http://schemas.microsoft.com/office/drawing/2014/main" id="{DB146C0F-41B1-507D-C901-53B037C71057}"/>
                </a:ext>
              </a:extLst>
            </xdr:cNvPr>
            <xdr:cNvSpPr txBox="1"/>
          </xdr:nvSpPr>
          <xdr:spPr>
            <a:xfrm rot="3105619">
              <a:off x="3605383" y="1756937"/>
              <a:ext cx="659055" cy="36728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06</a:t>
              </a:r>
            </a:p>
          </xdr:txBody>
        </xdr:sp>
        <xdr:sp macro="" textlink="">
          <xdr:nvSpPr>
            <xdr:cNvPr id="169" name="TextBox 121">
              <a:extLst>
                <a:ext uri="{FF2B5EF4-FFF2-40B4-BE49-F238E27FC236}">
                  <a16:creationId xmlns:a16="http://schemas.microsoft.com/office/drawing/2014/main" id="{5BA5E15E-BB87-1A9A-DA68-966C49CCB243}"/>
                </a:ext>
              </a:extLst>
            </xdr:cNvPr>
            <xdr:cNvSpPr txBox="1"/>
          </xdr:nvSpPr>
          <xdr:spPr>
            <a:xfrm rot="3105619">
              <a:off x="2843762" y="2285802"/>
              <a:ext cx="1499590" cy="589181"/>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Estratégico de Talento Humano</a:t>
              </a:r>
            </a:p>
          </xdr:txBody>
        </xdr:sp>
        <xdr:cxnSp macro="">
          <xdr:nvCxnSpPr>
            <xdr:cNvPr id="170" name="Straight Connector 72">
              <a:extLst>
                <a:ext uri="{FF2B5EF4-FFF2-40B4-BE49-F238E27FC236}">
                  <a16:creationId xmlns:a16="http://schemas.microsoft.com/office/drawing/2014/main" id="{43DE168A-B6E8-C094-A8C7-9C71D2F3C7BC}"/>
                </a:ext>
              </a:extLst>
            </xdr:cNvPr>
            <xdr:cNvCxnSpPr/>
          </xdr:nvCxnSpPr>
          <xdr:spPr>
            <a:xfrm rot="3105619">
              <a:off x="3318013" y="2273318"/>
              <a:ext cx="10888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638175</xdr:colOff>
      <xdr:row>43</xdr:row>
      <xdr:rowOff>123825</xdr:rowOff>
    </xdr:from>
    <xdr:to>
      <xdr:col>6</xdr:col>
      <xdr:colOff>114300</xdr:colOff>
      <xdr:row>53</xdr:row>
      <xdr:rowOff>47625</xdr:rowOff>
    </xdr:to>
    <xdr:grpSp>
      <xdr:nvGrpSpPr>
        <xdr:cNvPr id="20485" name="Grupo 170">
          <a:hlinkClick xmlns:r="http://schemas.openxmlformats.org/officeDocument/2006/relationships" r:id="rId5"/>
          <a:extLst>
            <a:ext uri="{FF2B5EF4-FFF2-40B4-BE49-F238E27FC236}">
              <a16:creationId xmlns:a16="http://schemas.microsoft.com/office/drawing/2014/main" id="{100A3C1A-28AC-E39A-5A66-BF6EBFC0CB09}"/>
            </a:ext>
          </a:extLst>
        </xdr:cNvPr>
        <xdr:cNvGrpSpPr>
          <a:grpSpLocks/>
        </xdr:cNvGrpSpPr>
      </xdr:nvGrpSpPr>
      <xdr:grpSpPr bwMode="auto">
        <a:xfrm>
          <a:off x="2924175" y="8315325"/>
          <a:ext cx="1762125" cy="1828800"/>
          <a:chOff x="2857500" y="8273143"/>
          <a:chExt cx="1855276" cy="1833848"/>
        </a:xfrm>
      </xdr:grpSpPr>
      <xdr:sp macro="" textlink="">
        <xdr:nvSpPr>
          <xdr:cNvPr id="172" name="Pentágono regular 171">
            <a:extLst>
              <a:ext uri="{FF2B5EF4-FFF2-40B4-BE49-F238E27FC236}">
                <a16:creationId xmlns:a16="http://schemas.microsoft.com/office/drawing/2014/main" id="{B136FE4B-6C52-AC66-5BE7-143B7B32C0F5}"/>
              </a:ext>
            </a:extLst>
          </xdr:cNvPr>
          <xdr:cNvSpPr/>
        </xdr:nvSpPr>
        <xdr:spPr>
          <a:xfrm rot="12680438">
            <a:off x="2857500" y="8273143"/>
            <a:ext cx="1855276" cy="1833848"/>
          </a:xfrm>
          <a:prstGeom prst="pentagon">
            <a:avLst/>
          </a:prstGeom>
          <a:solidFill>
            <a:srgbClr val="CC33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500" name="Group 69">
            <a:extLst>
              <a:ext uri="{FF2B5EF4-FFF2-40B4-BE49-F238E27FC236}">
                <a16:creationId xmlns:a16="http://schemas.microsoft.com/office/drawing/2014/main" id="{6CF7F6EE-0E8F-0B04-AB88-B946B577EF17}"/>
              </a:ext>
            </a:extLst>
          </xdr:cNvPr>
          <xdr:cNvGrpSpPr>
            <a:grpSpLocks/>
          </xdr:cNvGrpSpPr>
        </xdr:nvGrpSpPr>
        <xdr:grpSpPr bwMode="auto">
          <a:xfrm rot="1957005">
            <a:off x="3186946" y="8400408"/>
            <a:ext cx="1499617" cy="764928"/>
            <a:chOff x="3069790" y="1710265"/>
            <a:chExt cx="1206048" cy="764928"/>
          </a:xfrm>
        </xdr:grpSpPr>
        <xdr:sp macro="" textlink="">
          <xdr:nvSpPr>
            <xdr:cNvPr id="174" name="TextBox 70">
              <a:extLst>
                <a:ext uri="{FF2B5EF4-FFF2-40B4-BE49-F238E27FC236}">
                  <a16:creationId xmlns:a16="http://schemas.microsoft.com/office/drawing/2014/main" id="{E2AA82C0-A33B-528C-62CB-C8630993DA19}"/>
                </a:ext>
              </a:extLst>
            </xdr:cNvPr>
            <xdr:cNvSpPr txBox="1"/>
          </xdr:nvSpPr>
          <xdr:spPr>
            <a:xfrm rot="19642995">
              <a:off x="3247704" y="1688019"/>
              <a:ext cx="524245" cy="45846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 textlink="">
          <xdr:nvSpPr>
            <xdr:cNvPr id="175" name="TextBox 121">
              <a:extLst>
                <a:ext uri="{FF2B5EF4-FFF2-40B4-BE49-F238E27FC236}">
                  <a16:creationId xmlns:a16="http://schemas.microsoft.com/office/drawing/2014/main" id="{F49580DF-D1F6-A9B3-A826-1E5015E40BB6}"/>
                </a:ext>
              </a:extLst>
            </xdr:cNvPr>
            <xdr:cNvSpPr txBox="1"/>
          </xdr:nvSpPr>
          <xdr:spPr>
            <a:xfrm rot="19642995">
              <a:off x="3030143" y="2176233"/>
              <a:ext cx="1177535" cy="25788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
          <xdr:nvCxnSpPr>
            <xdr:cNvPr id="176" name="Straight Connector 72">
              <a:extLst>
                <a:ext uri="{FF2B5EF4-FFF2-40B4-BE49-F238E27FC236}">
                  <a16:creationId xmlns:a16="http://schemas.microsoft.com/office/drawing/2014/main" id="{AA453A6F-757D-80B8-5D24-321FCE6A0950}"/>
                </a:ext>
              </a:extLst>
            </xdr:cNvPr>
            <xdr:cNvCxnSpPr/>
          </xdr:nvCxnSpPr>
          <xdr:spPr>
            <a:xfrm rot="19642995">
              <a:off x="3137016" y="2167607"/>
              <a:ext cx="8629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152400</xdr:colOff>
      <xdr:row>36</xdr:row>
      <xdr:rowOff>133350</xdr:rowOff>
    </xdr:from>
    <xdr:to>
      <xdr:col>4</xdr:col>
      <xdr:colOff>457200</xdr:colOff>
      <xdr:row>46</xdr:row>
      <xdr:rowOff>85725</xdr:rowOff>
    </xdr:to>
    <xdr:grpSp>
      <xdr:nvGrpSpPr>
        <xdr:cNvPr id="20486" name="Grupo 176">
          <a:hlinkClick xmlns:r="http://schemas.openxmlformats.org/officeDocument/2006/relationships" r:id="rId8"/>
          <a:extLst>
            <a:ext uri="{FF2B5EF4-FFF2-40B4-BE49-F238E27FC236}">
              <a16:creationId xmlns:a16="http://schemas.microsoft.com/office/drawing/2014/main" id="{79964B46-8CDE-AC9B-AFE7-C2AAF2C869E6}"/>
            </a:ext>
          </a:extLst>
        </xdr:cNvPr>
        <xdr:cNvGrpSpPr>
          <a:grpSpLocks/>
        </xdr:cNvGrpSpPr>
      </xdr:nvGrpSpPr>
      <xdr:grpSpPr bwMode="auto">
        <a:xfrm>
          <a:off x="1676400" y="6991350"/>
          <a:ext cx="1828800" cy="1857375"/>
          <a:chOff x="1607900" y="6443503"/>
          <a:chExt cx="1833848" cy="1855276"/>
        </a:xfrm>
      </xdr:grpSpPr>
      <xdr:sp macro="" textlink="">
        <xdr:nvSpPr>
          <xdr:cNvPr id="178" name="Pentágono regular 177">
            <a:extLst>
              <a:ext uri="{FF2B5EF4-FFF2-40B4-BE49-F238E27FC236}">
                <a16:creationId xmlns:a16="http://schemas.microsoft.com/office/drawing/2014/main" id="{B82304CB-1ED6-CB28-60C4-050387FD0E73}"/>
              </a:ext>
            </a:extLst>
          </xdr:cNvPr>
          <xdr:cNvSpPr/>
        </xdr:nvSpPr>
        <xdr:spPr>
          <a:xfrm rot="14460895">
            <a:off x="1597185" y="6454217"/>
            <a:ext cx="1855276" cy="1833848"/>
          </a:xfrm>
          <a:prstGeom prst="pentagon">
            <a:avLst/>
          </a:prstGeom>
          <a:solidFill>
            <a:srgbClr val="99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495" name="Group 69">
            <a:extLst>
              <a:ext uri="{FF2B5EF4-FFF2-40B4-BE49-F238E27FC236}">
                <a16:creationId xmlns:a16="http://schemas.microsoft.com/office/drawing/2014/main" id="{8D54BD12-7AD8-6536-0977-A0108F03FAE2}"/>
              </a:ext>
            </a:extLst>
          </xdr:cNvPr>
          <xdr:cNvGrpSpPr>
            <a:grpSpLocks/>
          </xdr:cNvGrpSpPr>
        </xdr:nvGrpSpPr>
        <xdr:grpSpPr bwMode="auto">
          <a:xfrm rot="3681421">
            <a:off x="2564801" y="6488359"/>
            <a:ext cx="445707" cy="659039"/>
            <a:chOff x="3277094" y="1754986"/>
            <a:chExt cx="358454" cy="659039"/>
          </a:xfrm>
        </xdr:grpSpPr>
        <xdr:sp macro="" textlink="">
          <xdr:nvSpPr>
            <xdr:cNvPr id="180" name="TextBox 70">
              <a:extLst>
                <a:ext uri="{FF2B5EF4-FFF2-40B4-BE49-F238E27FC236}">
                  <a16:creationId xmlns:a16="http://schemas.microsoft.com/office/drawing/2014/main" id="{FF21C8E8-9682-3EE1-4088-710B33659BEF}"/>
                </a:ext>
              </a:extLst>
            </xdr:cNvPr>
            <xdr:cNvSpPr txBox="1"/>
          </xdr:nvSpPr>
          <xdr:spPr>
            <a:xfrm rot="17918579">
              <a:off x="3127750" y="1905530"/>
              <a:ext cx="659039" cy="359630"/>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 textlink="">
          <xdr:nvSpPr>
            <xdr:cNvPr id="181" name="TextBox 121">
              <a:extLst>
                <a:ext uri="{FF2B5EF4-FFF2-40B4-BE49-F238E27FC236}">
                  <a16:creationId xmlns:a16="http://schemas.microsoft.com/office/drawing/2014/main" id="{DBA7B1E7-D80F-97FF-241B-AFFA5A48B11E}"/>
                </a:ext>
              </a:extLst>
            </xdr:cNvPr>
            <xdr:cNvSpPr txBox="1"/>
          </xdr:nvSpPr>
          <xdr:spPr>
            <a:xfrm rot="17918579">
              <a:off x="2898151" y="2369404"/>
              <a:ext cx="1499553" cy="21424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
          <xdr:nvCxnSpPr>
            <xdr:cNvPr id="182" name="Straight Connector 72">
              <a:extLst>
                <a:ext uri="{FF2B5EF4-FFF2-40B4-BE49-F238E27FC236}">
                  <a16:creationId xmlns:a16="http://schemas.microsoft.com/office/drawing/2014/main" id="{33B008E5-05EE-F829-1DB6-381DE776212A}"/>
                </a:ext>
              </a:extLst>
            </xdr:cNvPr>
            <xdr:cNvCxnSpPr/>
          </xdr:nvCxnSpPr>
          <xdr:spPr>
            <a:xfrm rot="17918579">
              <a:off x="2958538" y="2376577"/>
              <a:ext cx="11175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171450</xdr:colOff>
      <xdr:row>6</xdr:row>
      <xdr:rowOff>47625</xdr:rowOff>
    </xdr:from>
    <xdr:to>
      <xdr:col>7</xdr:col>
      <xdr:colOff>504825</xdr:colOff>
      <xdr:row>15</xdr:row>
      <xdr:rowOff>171450</xdr:rowOff>
    </xdr:to>
    <xdr:grpSp>
      <xdr:nvGrpSpPr>
        <xdr:cNvPr id="20487" name="Grupo 103">
          <a:hlinkClick xmlns:r="http://schemas.openxmlformats.org/officeDocument/2006/relationships" r:id="rId9"/>
          <a:extLst>
            <a:ext uri="{FF2B5EF4-FFF2-40B4-BE49-F238E27FC236}">
              <a16:creationId xmlns:a16="http://schemas.microsoft.com/office/drawing/2014/main" id="{32C419FA-F2A4-B280-021A-443BB27CBC26}"/>
            </a:ext>
          </a:extLst>
        </xdr:cNvPr>
        <xdr:cNvGrpSpPr>
          <a:grpSpLocks/>
        </xdr:cNvGrpSpPr>
      </xdr:nvGrpSpPr>
      <xdr:grpSpPr bwMode="auto">
        <a:xfrm>
          <a:off x="3981450" y="1190625"/>
          <a:ext cx="1857375" cy="1838325"/>
          <a:chOff x="3983124" y="1143000"/>
          <a:chExt cx="1855276" cy="1833846"/>
        </a:xfrm>
      </xdr:grpSpPr>
      <xdr:sp macro="" textlink="">
        <xdr:nvSpPr>
          <xdr:cNvPr id="105" name="Pentágono regular 104">
            <a:extLst>
              <a:ext uri="{FF2B5EF4-FFF2-40B4-BE49-F238E27FC236}">
                <a16:creationId xmlns:a16="http://schemas.microsoft.com/office/drawing/2014/main" id="{39B23FF9-7656-B4CA-7E83-BEF2E68CAC07}"/>
              </a:ext>
            </a:extLst>
          </xdr:cNvPr>
          <xdr:cNvSpPr/>
        </xdr:nvSpPr>
        <xdr:spPr>
          <a:xfrm rot="20815131">
            <a:off x="3983124" y="1143000"/>
            <a:ext cx="1855276" cy="1833846"/>
          </a:xfrm>
          <a:prstGeom prst="pentagon">
            <a:avLst/>
          </a:prstGeom>
          <a:solidFill>
            <a:srgbClr val="3333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nvGrpSpPr>
          <xdr:cNvPr id="20490" name="Group 69">
            <a:extLst>
              <a:ext uri="{FF2B5EF4-FFF2-40B4-BE49-F238E27FC236}">
                <a16:creationId xmlns:a16="http://schemas.microsoft.com/office/drawing/2014/main" id="{E489909A-6D39-BB15-3929-60DB4DEF95C0}"/>
              </a:ext>
            </a:extLst>
          </xdr:cNvPr>
          <xdr:cNvGrpSpPr>
            <a:grpSpLocks/>
          </xdr:cNvGrpSpPr>
        </xdr:nvGrpSpPr>
        <xdr:grpSpPr bwMode="auto">
          <a:xfrm>
            <a:off x="4639607" y="1390048"/>
            <a:ext cx="523283" cy="445125"/>
            <a:chOff x="3502668" y="1656620"/>
            <a:chExt cx="523283" cy="445125"/>
          </a:xfrm>
        </xdr:grpSpPr>
        <xdr:sp macro="" textlink="">
          <xdr:nvSpPr>
            <xdr:cNvPr id="107" name="TextBox 70">
              <a:extLst>
                <a:ext uri="{FF2B5EF4-FFF2-40B4-BE49-F238E27FC236}">
                  <a16:creationId xmlns:a16="http://schemas.microsoft.com/office/drawing/2014/main" id="{62880778-941C-428E-0BEE-48DA3DC46264}"/>
                </a:ext>
              </a:extLst>
            </xdr:cNvPr>
            <xdr:cNvSpPr txBox="1"/>
          </xdr:nvSpPr>
          <xdr:spPr>
            <a:xfrm>
              <a:off x="3502667" y="1656619"/>
              <a:ext cx="523283" cy="4465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8" name="TextBox 121">
              <a:extLst>
                <a:ext uri="{FF2B5EF4-FFF2-40B4-BE49-F238E27FC236}">
                  <a16:creationId xmlns:a16="http://schemas.microsoft.com/office/drawing/2014/main" id="{C9CB8841-A455-3A1B-3550-67932845C0AF}"/>
                </a:ext>
              </a:extLst>
            </xdr:cNvPr>
            <xdr:cNvSpPr txBox="1"/>
          </xdr:nvSpPr>
          <xdr:spPr>
            <a:xfrm>
              <a:off x="3160154" y="2312243"/>
              <a:ext cx="1208308" cy="665126"/>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Acción Anual</a:t>
              </a:r>
            </a:p>
          </xdr:txBody>
        </xdr:sp>
        <xdr:cxnSp macro="">
          <xdr:nvCxnSpPr>
            <xdr:cNvPr id="109" name="Straight Connector 72">
              <a:extLst>
                <a:ext uri="{FF2B5EF4-FFF2-40B4-BE49-F238E27FC236}">
                  <a16:creationId xmlns:a16="http://schemas.microsoft.com/office/drawing/2014/main" id="{AFDD6635-98D4-A109-19AD-109987DC9430}"/>
                </a:ext>
              </a:extLst>
            </xdr:cNvPr>
            <xdr:cNvCxnSpPr/>
          </xdr:nvCxnSpPr>
          <xdr:spPr>
            <a:xfrm>
              <a:off x="3312382" y="2103203"/>
              <a:ext cx="90385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5</xdr:col>
      <xdr:colOff>666750</xdr:colOff>
      <xdr:row>35</xdr:row>
      <xdr:rowOff>0</xdr:rowOff>
    </xdr:from>
    <xdr:to>
      <xdr:col>8</xdr:col>
      <xdr:colOff>666750</xdr:colOff>
      <xdr:row>41</xdr:row>
      <xdr:rowOff>171450</xdr:rowOff>
    </xdr:to>
    <xdr:pic>
      <xdr:nvPicPr>
        <xdr:cNvPr id="20488" name="6 Imagen">
          <a:extLst>
            <a:ext uri="{FF2B5EF4-FFF2-40B4-BE49-F238E27FC236}">
              <a16:creationId xmlns:a16="http://schemas.microsoft.com/office/drawing/2014/main" id="{742789EB-BE38-3F58-B4B6-416691D8E3E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476750" y="6667500"/>
          <a:ext cx="22860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2847975</xdr:colOff>
      <xdr:row>15</xdr:row>
      <xdr:rowOff>142875</xdr:rowOff>
    </xdr:to>
    <xdr:grpSp>
      <xdr:nvGrpSpPr>
        <xdr:cNvPr id="14456" name="Grupo 178">
          <a:hlinkClick xmlns:r="http://schemas.openxmlformats.org/officeDocument/2006/relationships" r:id="rId1"/>
          <a:extLst>
            <a:ext uri="{FF2B5EF4-FFF2-40B4-BE49-F238E27FC236}">
              <a16:creationId xmlns:a16="http://schemas.microsoft.com/office/drawing/2014/main" id="{20339531-C384-8AEE-8772-D02B9A21CB73}"/>
            </a:ext>
          </a:extLst>
        </xdr:cNvPr>
        <xdr:cNvGrpSpPr>
          <a:grpSpLocks/>
        </xdr:cNvGrpSpPr>
      </xdr:nvGrpSpPr>
      <xdr:grpSpPr bwMode="auto">
        <a:xfrm>
          <a:off x="95250" y="704850"/>
          <a:ext cx="2847975" cy="2266950"/>
          <a:chOff x="0" y="40822"/>
          <a:chExt cx="2503044" cy="2454728"/>
        </a:xfrm>
      </xdr:grpSpPr>
      <xdr:sp macro="" textlink="">
        <xdr:nvSpPr>
          <xdr:cNvPr id="4" name="Rectángulo 179">
            <a:extLst>
              <a:ext uri="{FF2B5EF4-FFF2-40B4-BE49-F238E27FC236}">
                <a16:creationId xmlns:a16="http://schemas.microsoft.com/office/drawing/2014/main" id="{1FC66EDD-18EF-2DDB-B699-E36918DC89E1}"/>
              </a:ext>
            </a:extLst>
          </xdr:cNvPr>
          <xdr:cNvSpPr/>
        </xdr:nvSpPr>
        <xdr:spPr>
          <a:xfrm>
            <a:off x="418569" y="2186131"/>
            <a:ext cx="1640791" cy="309419"/>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4458" name="Imagen 180">
            <a:extLst>
              <a:ext uri="{FF2B5EF4-FFF2-40B4-BE49-F238E27FC236}">
                <a16:creationId xmlns:a16="http://schemas.microsoft.com/office/drawing/2014/main" id="{50A94F9B-E81D-BE3E-B2C7-B919E67931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3</xdr:row>
      <xdr:rowOff>28575</xdr:rowOff>
    </xdr:from>
    <xdr:to>
      <xdr:col>1</xdr:col>
      <xdr:colOff>2228850</xdr:colOff>
      <xdr:row>12</xdr:row>
      <xdr:rowOff>95250</xdr:rowOff>
    </xdr:to>
    <xdr:grpSp>
      <xdr:nvGrpSpPr>
        <xdr:cNvPr id="15476" name="Grupo 178">
          <a:hlinkClick xmlns:r="http://schemas.openxmlformats.org/officeDocument/2006/relationships" r:id="rId1"/>
          <a:extLst>
            <a:ext uri="{FF2B5EF4-FFF2-40B4-BE49-F238E27FC236}">
              <a16:creationId xmlns:a16="http://schemas.microsoft.com/office/drawing/2014/main" id="{925FCDBA-37E4-48A7-5F9D-39F64019EF5C}"/>
            </a:ext>
          </a:extLst>
        </xdr:cNvPr>
        <xdr:cNvGrpSpPr>
          <a:grpSpLocks/>
        </xdr:cNvGrpSpPr>
      </xdr:nvGrpSpPr>
      <xdr:grpSpPr bwMode="auto">
        <a:xfrm>
          <a:off x="171450" y="561975"/>
          <a:ext cx="2152650" cy="1828800"/>
          <a:chOff x="0" y="40822"/>
          <a:chExt cx="2503044" cy="2454728"/>
        </a:xfrm>
      </xdr:grpSpPr>
      <xdr:sp macro="" textlink="">
        <xdr:nvSpPr>
          <xdr:cNvPr id="7" name="Rectángulo 179">
            <a:extLst>
              <a:ext uri="{FF2B5EF4-FFF2-40B4-BE49-F238E27FC236}">
                <a16:creationId xmlns:a16="http://schemas.microsoft.com/office/drawing/2014/main" id="{BFA80882-48D2-36FC-F415-C53141657817}"/>
              </a:ext>
            </a:extLst>
          </xdr:cNvPr>
          <xdr:cNvSpPr/>
        </xdr:nvSpPr>
        <xdr:spPr>
          <a:xfrm>
            <a:off x="420866" y="2188709"/>
            <a:ext cx="1639162" cy="30684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5478" name="Imagen 180">
            <a:extLst>
              <a:ext uri="{FF2B5EF4-FFF2-40B4-BE49-F238E27FC236}">
                <a16:creationId xmlns:a16="http://schemas.microsoft.com/office/drawing/2014/main" id="{0698BE6A-4EB3-7C64-2304-DA04F9B834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1</xdr:row>
      <xdr:rowOff>180975</xdr:rowOff>
    </xdr:from>
    <xdr:to>
      <xdr:col>1</xdr:col>
      <xdr:colOff>752475</xdr:colOff>
      <xdr:row>11</xdr:row>
      <xdr:rowOff>219075</xdr:rowOff>
    </xdr:to>
    <xdr:grpSp>
      <xdr:nvGrpSpPr>
        <xdr:cNvPr id="2167" name="Grupo 6">
          <a:hlinkClick xmlns:r="http://schemas.openxmlformats.org/officeDocument/2006/relationships" r:id="rId1"/>
          <a:extLst>
            <a:ext uri="{FF2B5EF4-FFF2-40B4-BE49-F238E27FC236}">
              <a16:creationId xmlns:a16="http://schemas.microsoft.com/office/drawing/2014/main" id="{94A388EB-A069-7699-2D08-4205BFA3108A}"/>
            </a:ext>
          </a:extLst>
        </xdr:cNvPr>
        <xdr:cNvGrpSpPr>
          <a:grpSpLocks/>
        </xdr:cNvGrpSpPr>
      </xdr:nvGrpSpPr>
      <xdr:grpSpPr bwMode="auto">
        <a:xfrm>
          <a:off x="180975" y="371475"/>
          <a:ext cx="2066925" cy="2314575"/>
          <a:chOff x="190500" y="1"/>
          <a:chExt cx="2100884" cy="2495549"/>
        </a:xfrm>
      </xdr:grpSpPr>
      <xdr:sp macro="" textlink="">
        <xdr:nvSpPr>
          <xdr:cNvPr id="3" name="Rectángulo 5">
            <a:extLst>
              <a:ext uri="{FF2B5EF4-FFF2-40B4-BE49-F238E27FC236}">
                <a16:creationId xmlns:a16="http://schemas.microsoft.com/office/drawing/2014/main" id="{EDE9CEFA-769E-F38A-4F11-AC8977BCA3A0}"/>
              </a:ext>
            </a:extLst>
          </xdr:cNvPr>
          <xdr:cNvSpPr/>
        </xdr:nvSpPr>
        <xdr:spPr>
          <a:xfrm>
            <a:off x="413174" y="2197727"/>
            <a:ext cx="1645854" cy="297823"/>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2169" name="Imagen 4">
            <a:extLst>
              <a:ext uri="{FF2B5EF4-FFF2-40B4-BE49-F238E27FC236}">
                <a16:creationId xmlns:a16="http://schemas.microsoft.com/office/drawing/2014/main" id="{3777ED78-812D-7FE6-E120-507E735B15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180975</xdr:rowOff>
    </xdr:from>
    <xdr:to>
      <xdr:col>2</xdr:col>
      <xdr:colOff>28575</xdr:colOff>
      <xdr:row>10</xdr:row>
      <xdr:rowOff>0</xdr:rowOff>
    </xdr:to>
    <xdr:grpSp>
      <xdr:nvGrpSpPr>
        <xdr:cNvPr id="3181" name="Grupo 13">
          <a:hlinkClick xmlns:r="http://schemas.openxmlformats.org/officeDocument/2006/relationships" r:id="rId1"/>
          <a:extLst>
            <a:ext uri="{FF2B5EF4-FFF2-40B4-BE49-F238E27FC236}">
              <a16:creationId xmlns:a16="http://schemas.microsoft.com/office/drawing/2014/main" id="{92ABB56B-1585-9590-2B63-98F2C0C05102}"/>
            </a:ext>
          </a:extLst>
        </xdr:cNvPr>
        <xdr:cNvGrpSpPr>
          <a:grpSpLocks/>
        </xdr:cNvGrpSpPr>
      </xdr:nvGrpSpPr>
      <xdr:grpSpPr bwMode="auto">
        <a:xfrm>
          <a:off x="190500" y="171450"/>
          <a:ext cx="1924050" cy="2028825"/>
          <a:chOff x="190500" y="1"/>
          <a:chExt cx="2100884" cy="2495549"/>
        </a:xfrm>
      </xdr:grpSpPr>
      <xdr:sp macro="" textlink="">
        <xdr:nvSpPr>
          <xdr:cNvPr id="15" name="Rectángulo 14">
            <a:extLst>
              <a:ext uri="{FF2B5EF4-FFF2-40B4-BE49-F238E27FC236}">
                <a16:creationId xmlns:a16="http://schemas.microsoft.com/office/drawing/2014/main" id="{998F458B-9CC2-5112-FE1E-AD67530C2650}"/>
              </a:ext>
            </a:extLst>
          </xdr:cNvPr>
          <xdr:cNvSpPr/>
        </xdr:nvSpPr>
        <xdr:spPr>
          <a:xfrm>
            <a:off x="419309" y="2190929"/>
            <a:ext cx="1632865" cy="30462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183" name="Imagen 15">
            <a:extLst>
              <a:ext uri="{FF2B5EF4-FFF2-40B4-BE49-F238E27FC236}">
                <a16:creationId xmlns:a16="http://schemas.microsoft.com/office/drawing/2014/main" id="{308110D3-2A58-2D7B-B84C-C3076C0F88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504825</xdr:colOff>
      <xdr:row>21</xdr:row>
      <xdr:rowOff>47625</xdr:rowOff>
    </xdr:from>
    <xdr:to>
      <xdr:col>4</xdr:col>
      <xdr:colOff>404132</xdr:colOff>
      <xdr:row>31</xdr:row>
      <xdr:rowOff>38100</xdr:rowOff>
    </xdr:to>
    <xdr:grpSp>
      <xdr:nvGrpSpPr>
        <xdr:cNvPr id="107" name="Grupo 6">
          <a:extLst>
            <a:ext uri="{FF2B5EF4-FFF2-40B4-BE49-F238E27FC236}">
              <a16:creationId xmlns:a16="http://schemas.microsoft.com/office/drawing/2014/main" id="{9EF59380-BA29-AEB9-1F5C-3E6DCB3596F8}"/>
            </a:ext>
          </a:extLst>
        </xdr:cNvPr>
        <xdr:cNvGrpSpPr/>
      </xdr:nvGrpSpPr>
      <xdr:grpSpPr>
        <a:xfrm rot="19135110">
          <a:off x="3362325" y="4048125"/>
          <a:ext cx="1880507" cy="1895475"/>
          <a:chOff x="2281076" y="2813747"/>
          <a:chExt cx="1880528" cy="1895475"/>
        </a:xfrm>
        <a:solidFill>
          <a:schemeClr val="bg2">
            <a:lumMod val="75000"/>
          </a:schemeClr>
        </a:solidFill>
      </xdr:grpSpPr>
      <xdr:grpSp>
        <xdr:nvGrpSpPr>
          <xdr:cNvPr id="106" name="Grupo 7">
            <a:extLst>
              <a:ext uri="{FF2B5EF4-FFF2-40B4-BE49-F238E27FC236}">
                <a16:creationId xmlns:a16="http://schemas.microsoft.com/office/drawing/2014/main" id="{B60FB25B-429F-F75F-1EA3-B04D65B877AA}"/>
              </a:ext>
            </a:extLst>
          </xdr:cNvPr>
          <xdr:cNvGrpSpPr/>
        </xdr:nvGrpSpPr>
        <xdr:grpSpPr>
          <a:xfrm>
            <a:off x="2282751" y="2809276"/>
            <a:ext cx="1866921" cy="1895475"/>
            <a:chOff x="2277715" y="2818754"/>
            <a:chExt cx="1887779" cy="1896343"/>
          </a:xfrm>
          <a:grpFill/>
        </xdr:grpSpPr>
        <xdr:sp macro="" textlink="">
          <xdr:nvSpPr>
            <xdr:cNvPr id="13" name="Freeform 12">
              <a:extLst>
                <a:ext uri="{FF2B5EF4-FFF2-40B4-BE49-F238E27FC236}">
                  <a16:creationId xmlns:a16="http://schemas.microsoft.com/office/drawing/2014/main" id="{92E9E4F7-0D91-2C5A-C8D3-65744B87CE9E}"/>
                </a:ext>
              </a:extLst>
            </xdr:cNvPr>
            <xdr:cNvSpPr>
              <a:spLocks/>
            </xdr:cNvSpPr>
          </xdr:nvSpPr>
          <xdr:spPr bwMode="auto">
            <a:xfrm flipH="1">
              <a:off x="2277715" y="2818754"/>
              <a:ext cx="1887779"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4" name="Freeform 13">
              <a:extLst>
                <a:ext uri="{FF2B5EF4-FFF2-40B4-BE49-F238E27FC236}">
                  <a16:creationId xmlns:a16="http://schemas.microsoft.com/office/drawing/2014/main" id="{8EE207C8-27B5-EEF2-2215-04BF3F5D0D5E}"/>
                </a:ext>
              </a:extLst>
            </xdr:cNvPr>
            <xdr:cNvSpPr>
              <a:spLocks/>
            </xdr:cNvSpPr>
          </xdr:nvSpPr>
          <xdr:spPr bwMode="auto">
            <a:xfrm flipH="1">
              <a:off x="2279941" y="2825561"/>
              <a:ext cx="1810727" cy="1820108"/>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105" name="Group 52">
            <a:extLst>
              <a:ext uri="{FF2B5EF4-FFF2-40B4-BE49-F238E27FC236}">
                <a16:creationId xmlns:a16="http://schemas.microsoft.com/office/drawing/2014/main" id="{45BA1804-8619-BB53-D8CE-78271AB25CB1}"/>
              </a:ext>
            </a:extLst>
          </xdr:cNvPr>
          <xdr:cNvGrpSpPr/>
        </xdr:nvGrpSpPr>
        <xdr:grpSpPr>
          <a:xfrm>
            <a:off x="3129805" y="2991201"/>
            <a:ext cx="523881" cy="447675"/>
            <a:chOff x="3755137" y="1383015"/>
            <a:chExt cx="521710" cy="443787"/>
          </a:xfrm>
          <a:grpFill/>
        </xdr:grpSpPr>
        <xdr:sp macro="" textlink="">
          <xdr:nvSpPr>
            <xdr:cNvPr id="10" name="TextBox 48">
              <a:extLst>
                <a:ext uri="{FF2B5EF4-FFF2-40B4-BE49-F238E27FC236}">
                  <a16:creationId xmlns:a16="http://schemas.microsoft.com/office/drawing/2014/main" id="{9F6AE634-BEB6-A1B1-019E-56186ED936E1}"/>
                </a:ext>
              </a:extLst>
            </xdr:cNvPr>
            <xdr:cNvSpPr txBox="1"/>
          </xdr:nvSpPr>
          <xdr:spPr>
            <a:xfrm rot="2464890">
              <a:off x="3755137" y="1383015"/>
              <a:ext cx="521710" cy="443787"/>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1" name="TextBox 121">
              <a:extLst>
                <a:ext uri="{FF2B5EF4-FFF2-40B4-BE49-F238E27FC236}">
                  <a16:creationId xmlns:a16="http://schemas.microsoft.com/office/drawing/2014/main" id="{0A829124-6D0E-3C8F-3695-41A5353E10AA}"/>
                </a:ext>
              </a:extLst>
            </xdr:cNvPr>
            <xdr:cNvSpPr txBox="1"/>
          </xdr:nvSpPr>
          <xdr:spPr>
            <a:xfrm rot="2464890">
              <a:off x="3157173" y="1891612"/>
              <a:ext cx="1204676" cy="472114"/>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Anual de Vacantes</a:t>
              </a:r>
            </a:p>
          </xdr:txBody>
        </xdr:sp>
        <xdr:cxnSp macro="">
          <xdr:nvCxnSpPr>
            <xdr:cNvPr id="12" name="Straight Connector 51">
              <a:extLst>
                <a:ext uri="{FF2B5EF4-FFF2-40B4-BE49-F238E27FC236}">
                  <a16:creationId xmlns:a16="http://schemas.microsoft.com/office/drawing/2014/main" id="{9A29533A-A215-AE41-B6EE-E0D0A3A9ADD9}"/>
                </a:ext>
              </a:extLst>
            </xdr:cNvPr>
            <xdr:cNvCxnSpPr/>
          </xdr:nvCxnSpPr>
          <xdr:spPr>
            <a:xfrm rot="2464890">
              <a:off x="3533593" y="1855019"/>
              <a:ext cx="89165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1219200</xdr:colOff>
      <xdr:row>29</xdr:row>
      <xdr:rowOff>19050</xdr:rowOff>
    </xdr:from>
    <xdr:to>
      <xdr:col>4</xdr:col>
      <xdr:colOff>1004207</xdr:colOff>
      <xdr:row>39</xdr:row>
      <xdr:rowOff>85725</xdr:rowOff>
    </xdr:to>
    <xdr:grpSp>
      <xdr:nvGrpSpPr>
        <xdr:cNvPr id="104" name="Grupo 14">
          <a:extLst>
            <a:ext uri="{FF2B5EF4-FFF2-40B4-BE49-F238E27FC236}">
              <a16:creationId xmlns:a16="http://schemas.microsoft.com/office/drawing/2014/main" id="{02DC792D-CE3B-38A5-CC1B-601414D2846B}"/>
            </a:ext>
          </a:extLst>
        </xdr:cNvPr>
        <xdr:cNvGrpSpPr/>
      </xdr:nvGrpSpPr>
      <xdr:grpSpPr>
        <a:xfrm rot="19135110">
          <a:off x="4076700" y="5543550"/>
          <a:ext cx="1766207" cy="1971675"/>
          <a:chOff x="1825225" y="4365252"/>
          <a:chExt cx="1771695" cy="1971675"/>
        </a:xfrm>
        <a:solidFill>
          <a:schemeClr val="bg2">
            <a:lumMod val="90000"/>
          </a:schemeClr>
        </a:solidFill>
      </xdr:grpSpPr>
      <xdr:grpSp>
        <xdr:nvGrpSpPr>
          <xdr:cNvPr id="103" name="Grupo 15">
            <a:extLst>
              <a:ext uri="{FF2B5EF4-FFF2-40B4-BE49-F238E27FC236}">
                <a16:creationId xmlns:a16="http://schemas.microsoft.com/office/drawing/2014/main" id="{967BC935-64D3-7DE2-9B91-78F870270C3D}"/>
              </a:ext>
            </a:extLst>
          </xdr:cNvPr>
          <xdr:cNvGrpSpPr/>
        </xdr:nvGrpSpPr>
        <xdr:grpSpPr>
          <a:xfrm>
            <a:off x="1825729" y="4363911"/>
            <a:ext cx="1767600" cy="1971675"/>
            <a:chOff x="1820528" y="4367091"/>
            <a:chExt cx="1790554" cy="1972790"/>
          </a:xfrm>
          <a:grpFill/>
        </xdr:grpSpPr>
        <xdr:sp macro="" textlink="">
          <xdr:nvSpPr>
            <xdr:cNvPr id="21" name="Freeform 14">
              <a:extLst>
                <a:ext uri="{FF2B5EF4-FFF2-40B4-BE49-F238E27FC236}">
                  <a16:creationId xmlns:a16="http://schemas.microsoft.com/office/drawing/2014/main" id="{3A179C26-57D1-10DC-6D31-9C3EB3EAA927}"/>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2" name="Freeform 15">
              <a:extLst>
                <a:ext uri="{FF2B5EF4-FFF2-40B4-BE49-F238E27FC236}">
                  <a16:creationId xmlns:a16="http://schemas.microsoft.com/office/drawing/2014/main" id="{F9B41351-7D8D-7868-1ACC-8A83A023B55D}"/>
                </a:ext>
              </a:extLst>
            </xdr:cNvPr>
            <xdr:cNvSpPr>
              <a:spLocks/>
            </xdr:cNvSpPr>
          </xdr:nvSpPr>
          <xdr:spPr bwMode="auto">
            <a:xfrm flipH="1">
              <a:off x="2083044" y="4363960"/>
              <a:ext cx="1258227" cy="1972790"/>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102" name="Group 53">
            <a:extLst>
              <a:ext uri="{FF2B5EF4-FFF2-40B4-BE49-F238E27FC236}">
                <a16:creationId xmlns:a16="http://schemas.microsoft.com/office/drawing/2014/main" id="{448574CF-FE37-929E-DDBA-9FC5049B60FA}"/>
              </a:ext>
            </a:extLst>
          </xdr:cNvPr>
          <xdr:cNvGrpSpPr/>
        </xdr:nvGrpSpPr>
        <xdr:grpSpPr>
          <a:xfrm>
            <a:off x="1948008" y="4660921"/>
            <a:ext cx="1375862" cy="1009650"/>
            <a:chOff x="3054795" y="1506800"/>
            <a:chExt cx="1390650" cy="996645"/>
          </a:xfrm>
          <a:grpFill/>
        </xdr:grpSpPr>
        <xdr:sp macro="" textlink="">
          <xdr:nvSpPr>
            <xdr:cNvPr id="18" name="TextBox 54">
              <a:extLst>
                <a:ext uri="{FF2B5EF4-FFF2-40B4-BE49-F238E27FC236}">
                  <a16:creationId xmlns:a16="http://schemas.microsoft.com/office/drawing/2014/main" id="{5DBEB19A-25B3-C0E8-7C1F-6C67508FE6AC}"/>
                </a:ext>
              </a:extLst>
            </xdr:cNvPr>
            <xdr:cNvSpPr txBox="1"/>
          </xdr:nvSpPr>
          <xdr:spPr>
            <a:xfrm rot="2464890">
              <a:off x="3676141" y="1491502"/>
              <a:ext cx="531151" cy="441909"/>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9" name="TextBox 121">
              <a:extLst>
                <a:ext uri="{FF2B5EF4-FFF2-40B4-BE49-F238E27FC236}">
                  <a16:creationId xmlns:a16="http://schemas.microsoft.com/office/drawing/2014/main" id="{1F719464-E572-9988-F91F-AF9C80C969C1}"/>
                </a:ext>
              </a:extLst>
            </xdr:cNvPr>
            <xdr:cNvSpPr txBox="1"/>
          </xdr:nvSpPr>
          <xdr:spPr>
            <a:xfrm rot="2464890">
              <a:off x="3054236" y="1890878"/>
              <a:ext cx="1390650" cy="601748"/>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000"/>
                </a:lnSpc>
              </a:pPr>
              <a:r>
                <a:rPr lang="en-US" sz="1200" b="1" kern="0">
                  <a:solidFill>
                    <a:schemeClr val="bg1"/>
                  </a:solidFill>
                  <a:latin typeface="Arial" pitchFamily="34" charset="0"/>
                  <a:cs typeface="Arial" pitchFamily="34" charset="0"/>
                </a:rPr>
                <a:t>Plan de Previsión de Recursos Humanos</a:t>
              </a:r>
            </a:p>
          </xdr:txBody>
        </xdr:sp>
        <xdr:cxnSp macro="">
          <xdr:nvCxnSpPr>
            <xdr:cNvPr id="20" name="Straight Connector 56">
              <a:extLst>
                <a:ext uri="{FF2B5EF4-FFF2-40B4-BE49-F238E27FC236}">
                  <a16:creationId xmlns:a16="http://schemas.microsoft.com/office/drawing/2014/main" id="{2AB313F6-A017-760C-14BE-D7C084F735A3}"/>
                </a:ext>
              </a:extLst>
            </xdr:cNvPr>
            <xdr:cNvCxnSpPr/>
          </xdr:nvCxnSpPr>
          <xdr:spPr>
            <a:xfrm rot="2464890">
              <a:off x="3319814" y="1833939"/>
              <a:ext cx="898128"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600075</xdr:colOff>
      <xdr:row>32</xdr:row>
      <xdr:rowOff>180975</xdr:rowOff>
    </xdr:from>
    <xdr:to>
      <xdr:col>5</xdr:col>
      <xdr:colOff>866775</xdr:colOff>
      <xdr:row>42</xdr:row>
      <xdr:rowOff>133350</xdr:rowOff>
    </xdr:to>
    <xdr:grpSp>
      <xdr:nvGrpSpPr>
        <xdr:cNvPr id="19121" name="Grupo 22">
          <a:hlinkClick xmlns:r="http://schemas.openxmlformats.org/officeDocument/2006/relationships" r:id="rId1"/>
          <a:extLst>
            <a:ext uri="{FF2B5EF4-FFF2-40B4-BE49-F238E27FC236}">
              <a16:creationId xmlns:a16="http://schemas.microsoft.com/office/drawing/2014/main" id="{E23837CF-F429-3E6B-E866-08BD003B908F}"/>
            </a:ext>
          </a:extLst>
        </xdr:cNvPr>
        <xdr:cNvGrpSpPr>
          <a:grpSpLocks/>
        </xdr:cNvGrpSpPr>
      </xdr:nvGrpSpPr>
      <xdr:grpSpPr bwMode="auto">
        <a:xfrm rot="-2464890">
          <a:off x="5438775" y="6276975"/>
          <a:ext cx="1924050" cy="1857375"/>
          <a:chOff x="2405032" y="5891468"/>
          <a:chExt cx="1924816" cy="1858690"/>
        </a:xfrm>
      </xdr:grpSpPr>
      <xdr:sp macro="" textlink="">
        <xdr:nvSpPr>
          <xdr:cNvPr id="19149" name="Freeform 16">
            <a:hlinkClick xmlns:r="http://schemas.openxmlformats.org/officeDocument/2006/relationships" r:id="rId1"/>
            <a:extLst>
              <a:ext uri="{FF2B5EF4-FFF2-40B4-BE49-F238E27FC236}">
                <a16:creationId xmlns:a16="http://schemas.microsoft.com/office/drawing/2014/main" id="{42AAB8E7-BFD5-DBE0-16FE-A62A6C81591C}"/>
              </a:ext>
            </a:extLst>
          </xdr:cNvPr>
          <xdr:cNvSpPr>
            <a:spLocks/>
          </xdr:cNvSpPr>
        </xdr:nvSpPr>
        <xdr:spPr bwMode="auto">
          <a:xfrm flipH="1">
            <a:off x="2405032" y="5891468"/>
            <a:ext cx="1924816" cy="1858690"/>
          </a:xfrm>
          <a:custGeom>
            <a:avLst/>
            <a:gdLst>
              <a:gd name="T0" fmla="*/ 2147483647 w 1663"/>
              <a:gd name="T1" fmla="*/ 0 h 1629"/>
              <a:gd name="T2" fmla="*/ 2147483647 w 1663"/>
              <a:gd name="T3" fmla="*/ 2147483647 h 1629"/>
              <a:gd name="T4" fmla="*/ 2147483647 w 1663"/>
              <a:gd name="T5" fmla="*/ 2147483647 h 1629"/>
              <a:gd name="T6" fmla="*/ 2147483647 w 1663"/>
              <a:gd name="T7" fmla="*/ 2147483647 h 1629"/>
              <a:gd name="T8" fmla="*/ 2147483647 w 1663"/>
              <a:gd name="T9" fmla="*/ 2147483647 h 1629"/>
              <a:gd name="T10" fmla="*/ 2147483647 w 1663"/>
              <a:gd name="T11" fmla="*/ 2147483647 h 1629"/>
              <a:gd name="T12" fmla="*/ 2147483647 w 1663"/>
              <a:gd name="T13" fmla="*/ 2147483647 h 1629"/>
              <a:gd name="T14" fmla="*/ 2147483647 w 1663"/>
              <a:gd name="T15" fmla="*/ 2147483647 h 1629"/>
              <a:gd name="T16" fmla="*/ 0 w 1663"/>
              <a:gd name="T17" fmla="*/ 2147483647 h 1629"/>
              <a:gd name="T18" fmla="*/ 2147483647 w 1663"/>
              <a:gd name="T19" fmla="*/ 2147483647 h 1629"/>
              <a:gd name="T20" fmla="*/ 2147483647 w 1663"/>
              <a:gd name="T21" fmla="*/ 2147483647 h 1629"/>
              <a:gd name="T22" fmla="*/ 2147483647 w 1663"/>
              <a:gd name="T23" fmla="*/ 2147483647 h 1629"/>
              <a:gd name="T24" fmla="*/ 2147483647 w 1663"/>
              <a:gd name="T25" fmla="*/ 2147483647 h 1629"/>
              <a:gd name="T26" fmla="*/ 2147483647 w 1663"/>
              <a:gd name="T27" fmla="*/ 2147483647 h 1629"/>
              <a:gd name="T28" fmla="*/ 2147483647 w 1663"/>
              <a:gd name="T29" fmla="*/ 2147483647 h 1629"/>
              <a:gd name="T30" fmla="*/ 2147483647 w 1663"/>
              <a:gd name="T31" fmla="*/ 2147483647 h 1629"/>
              <a:gd name="T32" fmla="*/ 2147483647 w 1663"/>
              <a:gd name="T33" fmla="*/ 2147483647 h 1629"/>
              <a:gd name="T34" fmla="*/ 2147483647 w 1663"/>
              <a:gd name="T35" fmla="*/ 2147483647 h 1629"/>
              <a:gd name="T36" fmla="*/ 2147483647 w 1663"/>
              <a:gd name="T37" fmla="*/ 2147483647 h 1629"/>
              <a:gd name="T38" fmla="*/ 2147483647 w 1663"/>
              <a:gd name="T39" fmla="*/ 2147483647 h 1629"/>
              <a:gd name="T40" fmla="*/ 2147483647 w 1663"/>
              <a:gd name="T41" fmla="*/ 2147483647 h 1629"/>
              <a:gd name="T42" fmla="*/ 2147483647 w 1663"/>
              <a:gd name="T43" fmla="*/ 2147483647 h 1629"/>
              <a:gd name="T44" fmla="*/ 2147483647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grpSp>
        <xdr:nvGrpSpPr>
          <xdr:cNvPr id="19150" name="Grupo 24">
            <a:extLst>
              <a:ext uri="{FF2B5EF4-FFF2-40B4-BE49-F238E27FC236}">
                <a16:creationId xmlns:a16="http://schemas.microsoft.com/office/drawing/2014/main" id="{ED06F43B-0043-B029-676C-5F495D02739A}"/>
              </a:ext>
            </a:extLst>
          </xdr:cNvPr>
          <xdr:cNvGrpSpPr>
            <a:grpSpLocks/>
          </xdr:cNvGrpSpPr>
        </xdr:nvGrpSpPr>
        <xdr:grpSpPr bwMode="auto">
          <a:xfrm>
            <a:off x="2410820" y="5972479"/>
            <a:ext cx="1855370" cy="1777678"/>
            <a:chOff x="2410820" y="5972479"/>
            <a:chExt cx="1855370" cy="1777678"/>
          </a:xfrm>
        </xdr:grpSpPr>
        <xdr:sp macro="" textlink="">
          <xdr:nvSpPr>
            <xdr:cNvPr id="19151" name="Freeform 17">
              <a:extLst>
                <a:ext uri="{FF2B5EF4-FFF2-40B4-BE49-F238E27FC236}">
                  <a16:creationId xmlns:a16="http://schemas.microsoft.com/office/drawing/2014/main" id="{6856C227-49B7-12A3-C371-1018F6B052EA}"/>
                </a:ext>
              </a:extLst>
            </xdr:cNvPr>
            <xdr:cNvSpPr>
              <a:spLocks/>
            </xdr:cNvSpPr>
          </xdr:nvSpPr>
          <xdr:spPr bwMode="auto">
            <a:xfrm flipH="1">
              <a:off x="2410820" y="5972479"/>
              <a:ext cx="1855370" cy="1777678"/>
            </a:xfrm>
            <a:custGeom>
              <a:avLst/>
              <a:gdLst>
                <a:gd name="T0" fmla="*/ 2147483647 w 1603"/>
                <a:gd name="T1" fmla="*/ 0 h 1558"/>
                <a:gd name="T2" fmla="*/ 2147483647 w 1603"/>
                <a:gd name="T3" fmla="*/ 2147483647 h 1558"/>
                <a:gd name="T4" fmla="*/ 2147483647 w 1603"/>
                <a:gd name="T5" fmla="*/ 2147483647 h 1558"/>
                <a:gd name="T6" fmla="*/ 2147483647 w 1603"/>
                <a:gd name="T7" fmla="*/ 2147483647 h 1558"/>
                <a:gd name="T8" fmla="*/ 2147483647 w 1603"/>
                <a:gd name="T9" fmla="*/ 2147483647 h 1558"/>
                <a:gd name="T10" fmla="*/ 2147483647 w 1603"/>
                <a:gd name="T11" fmla="*/ 2147483647 h 1558"/>
                <a:gd name="T12" fmla="*/ 2147483647 w 1603"/>
                <a:gd name="T13" fmla="*/ 2147483647 h 1558"/>
                <a:gd name="T14" fmla="*/ 2147483647 w 1603"/>
                <a:gd name="T15" fmla="*/ 2147483647 h 1558"/>
                <a:gd name="T16" fmla="*/ 2147483647 w 1603"/>
                <a:gd name="T17" fmla="*/ 2147483647 h 1558"/>
                <a:gd name="T18" fmla="*/ 2147483647 w 1603"/>
                <a:gd name="T19" fmla="*/ 2147483647 h 1558"/>
                <a:gd name="T20" fmla="*/ 2147483647 w 1603"/>
                <a:gd name="T21" fmla="*/ 2147483647 h 1558"/>
                <a:gd name="T22" fmla="*/ 2147483647 w 1603"/>
                <a:gd name="T23" fmla="*/ 2147483647 h 1558"/>
                <a:gd name="T24" fmla="*/ 2147483647 w 1603"/>
                <a:gd name="T25" fmla="*/ 2147483647 h 1558"/>
                <a:gd name="T26" fmla="*/ 2147483647 w 1603"/>
                <a:gd name="T27" fmla="*/ 2147483647 h 1558"/>
                <a:gd name="T28" fmla="*/ 2147483647 w 1603"/>
                <a:gd name="T29" fmla="*/ 2147483647 h 1558"/>
                <a:gd name="T30" fmla="*/ 2147483647 w 1603"/>
                <a:gd name="T31" fmla="*/ 2147483647 h 1558"/>
                <a:gd name="T32" fmla="*/ 2147483647 w 1603"/>
                <a:gd name="T33" fmla="*/ 2147483647 h 1558"/>
                <a:gd name="T34" fmla="*/ 2147483647 w 1603"/>
                <a:gd name="T35" fmla="*/ 2147483647 h 1558"/>
                <a:gd name="T36" fmla="*/ 2147483647 w 1603"/>
                <a:gd name="T37" fmla="*/ 2147483647 h 1558"/>
                <a:gd name="T38" fmla="*/ 2147483647 w 1603"/>
                <a:gd name="T39" fmla="*/ 2147483647 h 1558"/>
                <a:gd name="T40" fmla="*/ 2147483647 w 1603"/>
                <a:gd name="T41" fmla="*/ 2147483647 h 1558"/>
                <a:gd name="T42" fmla="*/ 2147483647 w 1603"/>
                <a:gd name="T43" fmla="*/ 2147483647 h 1558"/>
                <a:gd name="T44" fmla="*/ 2147483647 w 1603"/>
                <a:gd name="T45" fmla="*/ 2147483647 h 1558"/>
                <a:gd name="T46" fmla="*/ 0 w 1603"/>
                <a:gd name="T47" fmla="*/ 2147483647 h 1558"/>
                <a:gd name="T48" fmla="*/ 2147483647 w 1603"/>
                <a:gd name="T49" fmla="*/ 2147483647 h 1558"/>
                <a:gd name="T50" fmla="*/ 2147483647 w 1603"/>
                <a:gd name="T51" fmla="*/ 2147483647 h 1558"/>
                <a:gd name="T52" fmla="*/ 2147483647 w 1603"/>
                <a:gd name="T53" fmla="*/ 2147483647 h 1558"/>
                <a:gd name="T54" fmla="*/ 2147483647 w 1603"/>
                <a:gd name="T55" fmla="*/ 2147483647 h 1558"/>
                <a:gd name="T56" fmla="*/ 2147483647 w 1603"/>
                <a:gd name="T57" fmla="*/ 2147483647 h 1558"/>
                <a:gd name="T58" fmla="*/ 2147483647 w 1603"/>
                <a:gd name="T59" fmla="*/ 2147483647 h 1558"/>
                <a:gd name="T60" fmla="*/ 2147483647 w 1603"/>
                <a:gd name="T61" fmla="*/ 2147483647 h 1558"/>
                <a:gd name="T62" fmla="*/ 2147483647 w 1603"/>
                <a:gd name="T63" fmla="*/ 2147483647 h 1558"/>
                <a:gd name="T64" fmla="*/ 2147483647 w 1603"/>
                <a:gd name="T65" fmla="*/ 2147483647 h 1558"/>
                <a:gd name="T66" fmla="*/ 2147483647 w 1603"/>
                <a:gd name="T67" fmla="*/ 2147483647 h 1558"/>
                <a:gd name="T68" fmla="*/ 2147483647 w 1603"/>
                <a:gd name="T69" fmla="*/ 2147483647 h 1558"/>
                <a:gd name="T70" fmla="*/ 2147483647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grpSp>
          <xdr:nvGrpSpPr>
            <xdr:cNvPr id="19152" name="Group 57">
              <a:extLst>
                <a:ext uri="{FF2B5EF4-FFF2-40B4-BE49-F238E27FC236}">
                  <a16:creationId xmlns:a16="http://schemas.microsoft.com/office/drawing/2014/main" id="{2125FDF5-AD90-2C0C-EF52-FDA894FCA5F7}"/>
                </a:ext>
              </a:extLst>
            </xdr:cNvPr>
            <xdr:cNvGrpSpPr>
              <a:grpSpLocks/>
            </xdr:cNvGrpSpPr>
          </xdr:nvGrpSpPr>
          <xdr:grpSpPr bwMode="auto">
            <a:xfrm>
              <a:off x="2529331" y="6225786"/>
              <a:ext cx="1734239" cy="857238"/>
              <a:chOff x="3028654" y="1870950"/>
              <a:chExt cx="1363097" cy="857238"/>
            </a:xfrm>
          </xdr:grpSpPr>
          <xdr:sp macro="" textlink="">
            <xdr:nvSpPr>
              <xdr:cNvPr id="28" name="TextBox 58">
                <a:extLst>
                  <a:ext uri="{FF2B5EF4-FFF2-40B4-BE49-F238E27FC236}">
                    <a16:creationId xmlns:a16="http://schemas.microsoft.com/office/drawing/2014/main" id="{AA9CCFC3-6A47-A6CD-BEB1-FCECCBBBD8F2}"/>
                  </a:ext>
                </a:extLst>
              </xdr:cNvPr>
              <xdr:cNvSpPr txBox="1"/>
            </xdr:nvSpPr>
            <xdr:spPr>
              <a:xfrm rot="2464890">
                <a:off x="3741697" y="1809051"/>
                <a:ext cx="524268" cy="44799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29" name="TextBox 121">
                <a:extLst>
                  <a:ext uri="{FF2B5EF4-FFF2-40B4-BE49-F238E27FC236}">
                    <a16:creationId xmlns:a16="http://schemas.microsoft.com/office/drawing/2014/main" id="{7E5BE320-B611-EAAD-06B2-9F79AE6F129A}"/>
                  </a:ext>
                </a:extLst>
              </xdr:cNvPr>
              <xdr:cNvSpPr txBox="1"/>
            </xdr:nvSpPr>
            <xdr:spPr>
              <a:xfrm rot="2464890">
                <a:off x="3038855" y="2107600"/>
                <a:ext cx="1363098" cy="562373"/>
              </a:xfrm>
              <a:prstGeom prst="rect">
                <a:avLst/>
              </a:prstGeom>
              <a:noFill/>
            </xdr:spPr>
            <xdr:txBody>
              <a:bodyPr vertOverflow="overflow" horzOverflow="overflow" wrap="square" bIns="46800" rtlCol="0" anchor="ctr" anchorCtr="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900"/>
                  </a:lnSpc>
                </a:pPr>
                <a:r>
                  <a:rPr lang="en-US" sz="1300" b="1" kern="0" baseline="0">
                    <a:solidFill>
                      <a:schemeClr val="bg1"/>
                    </a:solidFill>
                    <a:latin typeface="Arial" pitchFamily="34" charset="0"/>
                    <a:cs typeface="Arial" pitchFamily="34" charset="0"/>
                  </a:rPr>
                  <a:t>Plan de Trabajo Anual en Seguridad y Salud en el Trabajo </a:t>
                </a:r>
              </a:p>
            </xdr:txBody>
          </xdr:sp>
          <xdr:cxnSp macro="">
            <xdr:nvCxnSpPr>
              <xdr:cNvPr id="30" name="Straight Connector 60">
                <a:extLst>
                  <a:ext uri="{FF2B5EF4-FFF2-40B4-BE49-F238E27FC236}">
                    <a16:creationId xmlns:a16="http://schemas.microsoft.com/office/drawing/2014/main" id="{89CB1524-CFCF-7922-41FD-A508590E9FCC}"/>
                  </a:ext>
                </a:extLst>
              </xdr:cNvPr>
              <xdr:cNvCxnSpPr/>
            </xdr:nvCxnSpPr>
            <xdr:spPr>
              <a:xfrm rot="2464890">
                <a:off x="3441025" y="2124331"/>
                <a:ext cx="89125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5</xdr:col>
      <xdr:colOff>1200150</xdr:colOff>
      <xdr:row>21</xdr:row>
      <xdr:rowOff>57150</xdr:rowOff>
    </xdr:from>
    <xdr:to>
      <xdr:col>7</xdr:col>
      <xdr:colOff>66675</xdr:colOff>
      <xdr:row>31</xdr:row>
      <xdr:rowOff>123825</xdr:rowOff>
    </xdr:to>
    <xdr:grpSp>
      <xdr:nvGrpSpPr>
        <xdr:cNvPr id="19122" name="Grupo 30">
          <a:hlinkClick xmlns:r="http://schemas.openxmlformats.org/officeDocument/2006/relationships" r:id="rId2"/>
          <a:extLst>
            <a:ext uri="{FF2B5EF4-FFF2-40B4-BE49-F238E27FC236}">
              <a16:creationId xmlns:a16="http://schemas.microsoft.com/office/drawing/2014/main" id="{564E5F74-50FA-0D3B-ADF0-D406D44013E8}"/>
            </a:ext>
          </a:extLst>
        </xdr:cNvPr>
        <xdr:cNvGrpSpPr>
          <a:grpSpLocks/>
        </xdr:cNvGrpSpPr>
      </xdr:nvGrpSpPr>
      <xdr:grpSpPr bwMode="auto">
        <a:xfrm rot="-175767">
          <a:off x="7696200" y="4057650"/>
          <a:ext cx="1771650" cy="1971675"/>
          <a:chOff x="7358860" y="4367091"/>
          <a:chExt cx="1790554" cy="1972790"/>
        </a:xfrm>
      </xdr:grpSpPr>
      <xdr:grpSp>
        <xdr:nvGrpSpPr>
          <xdr:cNvPr id="19142" name="Grupo 31">
            <a:extLst>
              <a:ext uri="{FF2B5EF4-FFF2-40B4-BE49-F238E27FC236}">
                <a16:creationId xmlns:a16="http://schemas.microsoft.com/office/drawing/2014/main" id="{15B67A34-4B78-7DE3-A5B3-2B22037AB73E}"/>
              </a:ext>
            </a:extLst>
          </xdr:cNvPr>
          <xdr:cNvGrpSpPr>
            <a:grpSpLocks/>
          </xdr:cNvGrpSpPr>
        </xdr:nvGrpSpPr>
        <xdr:grpSpPr bwMode="auto">
          <a:xfrm>
            <a:off x="7358860" y="4367091"/>
            <a:ext cx="1790554" cy="1972790"/>
            <a:chOff x="7358860" y="4367091"/>
            <a:chExt cx="1790554" cy="1972790"/>
          </a:xfrm>
        </xdr:grpSpPr>
        <xdr:sp macro="" textlink="">
          <xdr:nvSpPr>
            <xdr:cNvPr id="19147" name="Freeform 8">
              <a:extLst>
                <a:ext uri="{FF2B5EF4-FFF2-40B4-BE49-F238E27FC236}">
                  <a16:creationId xmlns:a16="http://schemas.microsoft.com/office/drawing/2014/main" id="{2E053A02-E6CD-2A19-50F2-924B67A4D19B}"/>
                </a:ext>
              </a:extLst>
            </xdr:cNvPr>
            <xdr:cNvSpPr>
              <a:spLocks/>
            </xdr:cNvSpPr>
          </xdr:nvSpPr>
          <xdr:spPr bwMode="auto">
            <a:xfrm flipH="1">
              <a:off x="7358860" y="4367091"/>
              <a:ext cx="1790554" cy="1972790"/>
            </a:xfrm>
            <a:custGeom>
              <a:avLst/>
              <a:gdLst>
                <a:gd name="T0" fmla="*/ 2147483647 w 1547"/>
                <a:gd name="T1" fmla="*/ 0 h 1729"/>
                <a:gd name="T2" fmla="*/ 2147483647 w 1547"/>
                <a:gd name="T3" fmla="*/ 2147483647 h 1729"/>
                <a:gd name="T4" fmla="*/ 2147483647 w 1547"/>
                <a:gd name="T5" fmla="*/ 2147483647 h 1729"/>
                <a:gd name="T6" fmla="*/ 2147483647 w 1547"/>
                <a:gd name="T7" fmla="*/ 2147483647 h 1729"/>
                <a:gd name="T8" fmla="*/ 2147483647 w 1547"/>
                <a:gd name="T9" fmla="*/ 2147483647 h 1729"/>
                <a:gd name="T10" fmla="*/ 2147483647 w 1547"/>
                <a:gd name="T11" fmla="*/ 2147483647 h 1729"/>
                <a:gd name="T12" fmla="*/ 2147483647 w 1547"/>
                <a:gd name="T13" fmla="*/ 2147483647 h 1729"/>
                <a:gd name="T14" fmla="*/ 2147483647 w 1547"/>
                <a:gd name="T15" fmla="*/ 2147483647 h 1729"/>
                <a:gd name="T16" fmla="*/ 2147483647 w 1547"/>
                <a:gd name="T17" fmla="*/ 2147483647 h 1729"/>
                <a:gd name="T18" fmla="*/ 2147483647 w 1547"/>
                <a:gd name="T19" fmla="*/ 2147483647 h 1729"/>
                <a:gd name="T20" fmla="*/ 2147483647 w 1547"/>
                <a:gd name="T21" fmla="*/ 2147483647 h 1729"/>
                <a:gd name="T22" fmla="*/ 2147483647 w 1547"/>
                <a:gd name="T23" fmla="*/ 2147483647 h 1729"/>
                <a:gd name="T24" fmla="*/ 2147483647 w 1547"/>
                <a:gd name="T25" fmla="*/ 2147483647 h 1729"/>
                <a:gd name="T26" fmla="*/ 2147483647 w 1547"/>
                <a:gd name="T27" fmla="*/ 2147483647 h 1729"/>
                <a:gd name="T28" fmla="*/ 2147483647 w 1547"/>
                <a:gd name="T29" fmla="*/ 2147483647 h 1729"/>
                <a:gd name="T30" fmla="*/ 2147483647 w 1547"/>
                <a:gd name="T31" fmla="*/ 2147483647 h 1729"/>
                <a:gd name="T32" fmla="*/ 2147483647 w 1547"/>
                <a:gd name="T33" fmla="*/ 2147483647 h 1729"/>
                <a:gd name="T34" fmla="*/ 2147483647 w 1547"/>
                <a:gd name="T35" fmla="*/ 2147483647 h 1729"/>
                <a:gd name="T36" fmla="*/ 2147483647 w 1547"/>
                <a:gd name="T37" fmla="*/ 2147483647 h 1729"/>
                <a:gd name="T38" fmla="*/ 2147483647 w 1547"/>
                <a:gd name="T39" fmla="*/ 2147483647 h 1729"/>
                <a:gd name="T40" fmla="*/ 2147483647 w 1547"/>
                <a:gd name="T41" fmla="*/ 2147483647 h 1729"/>
                <a:gd name="T42" fmla="*/ 0 w 1547"/>
                <a:gd name="T43" fmla="*/ 2147483647 h 1729"/>
                <a:gd name="T44" fmla="*/ 2147483647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sp macro="" textlink="">
          <xdr:nvSpPr>
            <xdr:cNvPr id="19148" name="Freeform 9">
              <a:extLst>
                <a:ext uri="{FF2B5EF4-FFF2-40B4-BE49-F238E27FC236}">
                  <a16:creationId xmlns:a16="http://schemas.microsoft.com/office/drawing/2014/main" id="{9BDF2E66-5276-D952-849D-C8AAA258466A}"/>
                </a:ext>
              </a:extLst>
            </xdr:cNvPr>
            <xdr:cNvSpPr>
              <a:spLocks/>
            </xdr:cNvSpPr>
          </xdr:nvSpPr>
          <xdr:spPr bwMode="auto">
            <a:xfrm flipH="1">
              <a:off x="7628544" y="4369373"/>
              <a:ext cx="1261605" cy="1970508"/>
            </a:xfrm>
            <a:custGeom>
              <a:avLst/>
              <a:gdLst>
                <a:gd name="T0" fmla="*/ 2147483647 w 1090"/>
                <a:gd name="T1" fmla="*/ 0 h 1727"/>
                <a:gd name="T2" fmla="*/ 2147483647 w 1090"/>
                <a:gd name="T3" fmla="*/ 2147483647 h 1727"/>
                <a:gd name="T4" fmla="*/ 2147483647 w 1090"/>
                <a:gd name="T5" fmla="*/ 2147483647 h 1727"/>
                <a:gd name="T6" fmla="*/ 2147483647 w 1090"/>
                <a:gd name="T7" fmla="*/ 2147483647 h 1727"/>
                <a:gd name="T8" fmla="*/ 2147483647 w 1090"/>
                <a:gd name="T9" fmla="*/ 2147483647 h 1727"/>
                <a:gd name="T10" fmla="*/ 2147483647 w 1090"/>
                <a:gd name="T11" fmla="*/ 2147483647 h 1727"/>
                <a:gd name="T12" fmla="*/ 2147483647 w 1090"/>
                <a:gd name="T13" fmla="*/ 2147483647 h 1727"/>
                <a:gd name="T14" fmla="*/ 2147483647 w 1090"/>
                <a:gd name="T15" fmla="*/ 2147483647 h 1727"/>
                <a:gd name="T16" fmla="*/ 2147483647 w 1090"/>
                <a:gd name="T17" fmla="*/ 2147483647 h 1727"/>
                <a:gd name="T18" fmla="*/ 2147483647 w 1090"/>
                <a:gd name="T19" fmla="*/ 2147483647 h 1727"/>
                <a:gd name="T20" fmla="*/ 2147483647 w 1090"/>
                <a:gd name="T21" fmla="*/ 2147483647 h 1727"/>
                <a:gd name="T22" fmla="*/ 2147483647 w 1090"/>
                <a:gd name="T23" fmla="*/ 2147483647 h 1727"/>
                <a:gd name="T24" fmla="*/ 2147483647 w 1090"/>
                <a:gd name="T25" fmla="*/ 2147483647 h 1727"/>
                <a:gd name="T26" fmla="*/ 2147483647 w 1090"/>
                <a:gd name="T27" fmla="*/ 2147483647 h 1727"/>
                <a:gd name="T28" fmla="*/ 2147483647 w 1090"/>
                <a:gd name="T29" fmla="*/ 2147483647 h 1727"/>
                <a:gd name="T30" fmla="*/ 2147483647 w 1090"/>
                <a:gd name="T31" fmla="*/ 2147483647 h 1727"/>
                <a:gd name="T32" fmla="*/ 2147483647 w 1090"/>
                <a:gd name="T33" fmla="*/ 2147483647 h 1727"/>
                <a:gd name="T34" fmla="*/ 2147483647 w 1090"/>
                <a:gd name="T35" fmla="*/ 2147483647 h 1727"/>
                <a:gd name="T36" fmla="*/ 2147483647 w 1090"/>
                <a:gd name="T37" fmla="*/ 2147483647 h 1727"/>
                <a:gd name="T38" fmla="*/ 2147483647 w 1090"/>
                <a:gd name="T39" fmla="*/ 2147483647 h 1727"/>
                <a:gd name="T40" fmla="*/ 2147483647 w 1090"/>
                <a:gd name="T41" fmla="*/ 2147483647 h 1727"/>
                <a:gd name="T42" fmla="*/ 0 w 1090"/>
                <a:gd name="T43" fmla="*/ 2147483647 h 1727"/>
                <a:gd name="T44" fmla="*/ 2147483647 w 1090"/>
                <a:gd name="T45" fmla="*/ 2147483647 h 1727"/>
                <a:gd name="T46" fmla="*/ 2147483647 w 1090"/>
                <a:gd name="T47" fmla="*/ 2147483647 h 1727"/>
                <a:gd name="T48" fmla="*/ 2147483647 w 1090"/>
                <a:gd name="T49" fmla="*/ 2147483647 h 1727"/>
                <a:gd name="T50" fmla="*/ 2147483647 w 1090"/>
                <a:gd name="T51" fmla="*/ 2147483647 h 1727"/>
                <a:gd name="T52" fmla="*/ 2147483647 w 1090"/>
                <a:gd name="T53" fmla="*/ 2147483647 h 1727"/>
                <a:gd name="T54" fmla="*/ 2147483647 w 1090"/>
                <a:gd name="T55" fmla="*/ 2147483647 h 1727"/>
                <a:gd name="T56" fmla="*/ 2147483647 w 1090"/>
                <a:gd name="T57" fmla="*/ 2147483647 h 1727"/>
                <a:gd name="T58" fmla="*/ 2147483647 w 1090"/>
                <a:gd name="T59" fmla="*/ 2147483647 h 1727"/>
                <a:gd name="T60" fmla="*/ 2147483647 w 1090"/>
                <a:gd name="T61" fmla="*/ 2147483647 h 1727"/>
                <a:gd name="T62" fmla="*/ 2147483647 w 1090"/>
                <a:gd name="T63" fmla="*/ 2147483647 h 1727"/>
                <a:gd name="T64" fmla="*/ 2147483647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grpSp>
      <xdr:grpSp>
        <xdr:nvGrpSpPr>
          <xdr:cNvPr id="19143" name="Group 65">
            <a:extLst>
              <a:ext uri="{FF2B5EF4-FFF2-40B4-BE49-F238E27FC236}">
                <a16:creationId xmlns:a16="http://schemas.microsoft.com/office/drawing/2014/main" id="{05195646-CC71-8E28-1621-881E32220587}"/>
              </a:ext>
            </a:extLst>
          </xdr:cNvPr>
          <xdr:cNvGrpSpPr>
            <a:grpSpLocks/>
          </xdr:cNvGrpSpPr>
        </xdr:nvGrpSpPr>
        <xdr:grpSpPr bwMode="auto">
          <a:xfrm>
            <a:off x="8000108" y="4576752"/>
            <a:ext cx="536209" cy="446464"/>
            <a:chOff x="3480502" y="1369843"/>
            <a:chExt cx="536209" cy="446464"/>
          </a:xfrm>
        </xdr:grpSpPr>
        <xdr:sp macro="" textlink="">
          <xdr:nvSpPr>
            <xdr:cNvPr id="34" name="TextBox 66">
              <a:extLst>
                <a:ext uri="{FF2B5EF4-FFF2-40B4-BE49-F238E27FC236}">
                  <a16:creationId xmlns:a16="http://schemas.microsoft.com/office/drawing/2014/main" id="{B02CD001-6C7E-6ADC-FD82-C3A56A542DB2}"/>
                </a:ext>
              </a:extLst>
            </xdr:cNvPr>
            <xdr:cNvSpPr txBox="1"/>
          </xdr:nvSpPr>
          <xdr:spPr>
            <a:xfrm rot="175767">
              <a:off x="3466659" y="1330553"/>
              <a:ext cx="519838" cy="4479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35" name="TextBox 121">
              <a:extLst>
                <a:ext uri="{FF2B5EF4-FFF2-40B4-BE49-F238E27FC236}">
                  <a16:creationId xmlns:a16="http://schemas.microsoft.com/office/drawing/2014/main" id="{9B066119-5F41-5B0C-961E-BD7DDAED297E}"/>
                </a:ext>
              </a:extLst>
            </xdr:cNvPr>
            <xdr:cNvSpPr txBox="1"/>
          </xdr:nvSpPr>
          <xdr:spPr>
            <a:xfrm rot="175767">
              <a:off x="3065606" y="1740929"/>
              <a:ext cx="1318849" cy="61947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
          <xdr:nvCxnSpPr>
            <xdr:cNvPr id="36" name="Straight Connector 68">
              <a:extLst>
                <a:ext uri="{FF2B5EF4-FFF2-40B4-BE49-F238E27FC236}">
                  <a16:creationId xmlns:a16="http://schemas.microsoft.com/office/drawing/2014/main" id="{26012EF2-0756-5270-3390-016249D72B24}"/>
                </a:ext>
              </a:extLst>
            </xdr:cNvPr>
            <xdr:cNvCxnSpPr/>
          </xdr:nvCxnSpPr>
          <xdr:spPr>
            <a:xfrm rot="175767">
              <a:off x="3283792" y="1739872"/>
              <a:ext cx="85677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561917</xdr:colOff>
      <xdr:row>29</xdr:row>
      <xdr:rowOff>93481</xdr:rowOff>
    </xdr:from>
    <xdr:to>
      <xdr:col>6</xdr:col>
      <xdr:colOff>1046144</xdr:colOff>
      <xdr:row>39</xdr:row>
      <xdr:rowOff>47171</xdr:rowOff>
    </xdr:to>
    <xdr:grpSp>
      <xdr:nvGrpSpPr>
        <xdr:cNvPr id="101" name="Grupo 38">
          <a:extLst>
            <a:ext uri="{FF2B5EF4-FFF2-40B4-BE49-F238E27FC236}">
              <a16:creationId xmlns:a16="http://schemas.microsoft.com/office/drawing/2014/main" id="{551166C4-3708-3582-B6AA-00A2554BEE58}"/>
            </a:ext>
          </a:extLst>
        </xdr:cNvPr>
        <xdr:cNvGrpSpPr/>
      </xdr:nvGrpSpPr>
      <xdr:grpSpPr>
        <a:xfrm rot="21452275">
          <a:off x="7057967" y="5617981"/>
          <a:ext cx="1922502" cy="1858690"/>
          <a:chOff x="6642407" y="5891468"/>
          <a:chExt cx="1922502" cy="1858690"/>
        </a:xfrm>
        <a:solidFill>
          <a:schemeClr val="bg1">
            <a:lumMod val="65000"/>
          </a:schemeClr>
        </a:solidFill>
      </xdr:grpSpPr>
      <xdr:grpSp>
        <xdr:nvGrpSpPr>
          <xdr:cNvPr id="100" name="Grupo 39">
            <a:extLst>
              <a:ext uri="{FF2B5EF4-FFF2-40B4-BE49-F238E27FC236}">
                <a16:creationId xmlns:a16="http://schemas.microsoft.com/office/drawing/2014/main" id="{0B942B00-D8A4-7626-9059-64D4C7D71A5E}"/>
              </a:ext>
            </a:extLst>
          </xdr:cNvPr>
          <xdr:cNvGrpSpPr/>
        </xdr:nvGrpSpPr>
        <xdr:grpSpPr>
          <a:xfrm>
            <a:off x="6623384" y="5892453"/>
            <a:ext cx="1924050" cy="1857375"/>
            <a:chOff x="6642407" y="5891468"/>
            <a:chExt cx="1922502" cy="1858690"/>
          </a:xfrm>
          <a:grpFill/>
        </xdr:grpSpPr>
        <xdr:sp macro="" textlink="">
          <xdr:nvSpPr>
            <xdr:cNvPr id="45" name="Freeform 10">
              <a:extLst>
                <a:ext uri="{FF2B5EF4-FFF2-40B4-BE49-F238E27FC236}">
                  <a16:creationId xmlns:a16="http://schemas.microsoft.com/office/drawing/2014/main" id="{4D770117-F823-7A3A-3E2B-0207D8DE6FB3}"/>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46" name="Freeform 11">
              <a:extLst>
                <a:ext uri="{FF2B5EF4-FFF2-40B4-BE49-F238E27FC236}">
                  <a16:creationId xmlns:a16="http://schemas.microsoft.com/office/drawing/2014/main" id="{38A340F6-5E50-3C99-8ED4-4C2DADA02EB5}"/>
                </a:ext>
              </a:extLst>
            </xdr:cNvPr>
            <xdr:cNvSpPr>
              <a:spLocks/>
            </xdr:cNvSpPr>
          </xdr:nvSpPr>
          <xdr:spPr bwMode="auto">
            <a:xfrm flipH="1">
              <a:off x="6690389" y="5920686"/>
              <a:ext cx="1855881" cy="1782436"/>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99" name="Group 69">
            <a:extLst>
              <a:ext uri="{FF2B5EF4-FFF2-40B4-BE49-F238E27FC236}">
                <a16:creationId xmlns:a16="http://schemas.microsoft.com/office/drawing/2014/main" id="{EA2FBEE9-7B15-0865-09F4-1278335E2F57}"/>
              </a:ext>
            </a:extLst>
          </xdr:cNvPr>
          <xdr:cNvGrpSpPr/>
        </xdr:nvGrpSpPr>
        <xdr:grpSpPr>
          <a:xfrm>
            <a:off x="6847635" y="6137349"/>
            <a:ext cx="1352550" cy="1123950"/>
            <a:chOff x="3109266" y="1508575"/>
            <a:chExt cx="1370082" cy="1127835"/>
          </a:xfrm>
          <a:grpFill/>
        </xdr:grpSpPr>
        <xdr:sp macro="" textlink="">
          <xdr:nvSpPr>
            <xdr:cNvPr id="42" name="TextBox 70">
              <a:extLst>
                <a:ext uri="{FF2B5EF4-FFF2-40B4-BE49-F238E27FC236}">
                  <a16:creationId xmlns:a16="http://schemas.microsoft.com/office/drawing/2014/main" id="{2B0BC66B-9544-3744-CAA4-19212E62A7BB}"/>
                </a:ext>
              </a:extLst>
            </xdr:cNvPr>
            <xdr:cNvSpPr txBox="1"/>
          </xdr:nvSpPr>
          <xdr:spPr>
            <a:xfrm rot="147725">
              <a:off x="3511779" y="1461344"/>
              <a:ext cx="607853" cy="45878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43" name="TextBox 121">
              <a:extLst>
                <a:ext uri="{FF2B5EF4-FFF2-40B4-BE49-F238E27FC236}">
                  <a16:creationId xmlns:a16="http://schemas.microsoft.com/office/drawing/2014/main" id="{F5E50ED2-CEDA-CD15-1434-8CAF12D6DD89}"/>
                </a:ext>
              </a:extLst>
            </xdr:cNvPr>
            <xdr:cNvSpPr txBox="1"/>
          </xdr:nvSpPr>
          <xdr:spPr>
            <a:xfrm rot="147725">
              <a:off x="3071229" y="1946814"/>
              <a:ext cx="1370082" cy="669055"/>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44" name="Straight Connector 72">
              <a:extLst>
                <a:ext uri="{FF2B5EF4-FFF2-40B4-BE49-F238E27FC236}">
                  <a16:creationId xmlns:a16="http://schemas.microsoft.com/office/drawing/2014/main" id="{C723392D-ADC4-6488-45D9-41C61725E1C8}"/>
                </a:ext>
              </a:extLst>
            </xdr:cNvPr>
            <xdr:cNvCxnSpPr/>
          </xdr:nvCxnSpPr>
          <xdr:spPr>
            <a:xfrm rot="147725">
              <a:off x="3181873" y="1953592"/>
              <a:ext cx="103238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19050</xdr:colOff>
      <xdr:row>0</xdr:row>
      <xdr:rowOff>66675</xdr:rowOff>
    </xdr:from>
    <xdr:to>
      <xdr:col>2</xdr:col>
      <xdr:colOff>1038225</xdr:colOff>
      <xdr:row>13</xdr:row>
      <xdr:rowOff>85725</xdr:rowOff>
    </xdr:to>
    <xdr:grpSp>
      <xdr:nvGrpSpPr>
        <xdr:cNvPr id="19124" name="Grupo 53">
          <a:hlinkClick xmlns:r="http://schemas.openxmlformats.org/officeDocument/2006/relationships" r:id="rId3"/>
          <a:extLst>
            <a:ext uri="{FF2B5EF4-FFF2-40B4-BE49-F238E27FC236}">
              <a16:creationId xmlns:a16="http://schemas.microsoft.com/office/drawing/2014/main" id="{C0EB6A44-575D-904E-E9EC-1CA39BA56113}"/>
            </a:ext>
          </a:extLst>
        </xdr:cNvPr>
        <xdr:cNvGrpSpPr>
          <a:grpSpLocks/>
        </xdr:cNvGrpSpPr>
      </xdr:nvGrpSpPr>
      <xdr:grpSpPr bwMode="auto">
        <a:xfrm>
          <a:off x="171450" y="66675"/>
          <a:ext cx="2105025" cy="2495550"/>
          <a:chOff x="190500" y="1"/>
          <a:chExt cx="2100884" cy="2495549"/>
        </a:xfrm>
      </xdr:grpSpPr>
      <xdr:sp macro="" textlink="">
        <xdr:nvSpPr>
          <xdr:cNvPr id="55" name="Rectángulo 54">
            <a:extLst>
              <a:ext uri="{FF2B5EF4-FFF2-40B4-BE49-F238E27FC236}">
                <a16:creationId xmlns:a16="http://schemas.microsoft.com/office/drawing/2014/main" id="{F8E4413C-5589-652B-17BB-5685E53A7A36}"/>
              </a:ext>
            </a:extLst>
          </xdr:cNvPr>
          <xdr:cNvSpPr/>
        </xdr:nvSpPr>
        <xdr:spPr>
          <a:xfrm>
            <a:off x="418650" y="2190750"/>
            <a:ext cx="1635077" cy="30480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9134" name="Imagen 55">
            <a:extLst>
              <a:ext uri="{FF2B5EF4-FFF2-40B4-BE49-F238E27FC236}">
                <a16:creationId xmlns:a16="http://schemas.microsoft.com/office/drawing/2014/main" id="{1ADF2B71-E9B1-6405-2CFE-28DCDA19AB2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1</xdr:col>
      <xdr:colOff>247650</xdr:colOff>
      <xdr:row>46</xdr:row>
      <xdr:rowOff>161925</xdr:rowOff>
    </xdr:from>
    <xdr:to>
      <xdr:col>5</xdr:col>
      <xdr:colOff>419100</xdr:colOff>
      <xdr:row>85</xdr:row>
      <xdr:rowOff>57150</xdr:rowOff>
    </xdr:to>
    <xdr:pic>
      <xdr:nvPicPr>
        <xdr:cNvPr id="19125" name="1 Imagen">
          <a:extLst>
            <a:ext uri="{FF2B5EF4-FFF2-40B4-BE49-F238E27FC236}">
              <a16:creationId xmlns:a16="http://schemas.microsoft.com/office/drawing/2014/main" id="{3079FDE6-4D7C-7126-D88F-51DF17E577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00050" y="10115550"/>
          <a:ext cx="6515100" cy="732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657225</xdr:colOff>
      <xdr:row>46</xdr:row>
      <xdr:rowOff>171450</xdr:rowOff>
    </xdr:from>
    <xdr:to>
      <xdr:col>10</xdr:col>
      <xdr:colOff>123825</xdr:colOff>
      <xdr:row>79</xdr:row>
      <xdr:rowOff>57150</xdr:rowOff>
    </xdr:to>
    <xdr:pic>
      <xdr:nvPicPr>
        <xdr:cNvPr id="19126" name="3 Imagen">
          <a:extLst>
            <a:ext uri="{FF2B5EF4-FFF2-40B4-BE49-F238E27FC236}">
              <a16:creationId xmlns:a16="http://schemas.microsoft.com/office/drawing/2014/main" id="{4E96616F-6C7F-F235-1D08-03E7DC705CF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53275" y="10125075"/>
          <a:ext cx="5791200" cy="617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542925</xdr:colOff>
      <xdr:row>81</xdr:row>
      <xdr:rowOff>142875</xdr:rowOff>
    </xdr:from>
    <xdr:to>
      <xdr:col>5</xdr:col>
      <xdr:colOff>323850</xdr:colOff>
      <xdr:row>98</xdr:row>
      <xdr:rowOff>161925</xdr:rowOff>
    </xdr:to>
    <xdr:pic>
      <xdr:nvPicPr>
        <xdr:cNvPr id="19127" name="5 Imagen">
          <a:extLst>
            <a:ext uri="{FF2B5EF4-FFF2-40B4-BE49-F238E27FC236}">
              <a16:creationId xmlns:a16="http://schemas.microsoft.com/office/drawing/2014/main" id="{4E41D1AD-5930-A79E-A591-73D5AF5F072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95325" y="16764000"/>
          <a:ext cx="612457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723900</xdr:colOff>
      <xdr:row>81</xdr:row>
      <xdr:rowOff>28575</xdr:rowOff>
    </xdr:from>
    <xdr:to>
      <xdr:col>10</xdr:col>
      <xdr:colOff>190500</xdr:colOff>
      <xdr:row>101</xdr:row>
      <xdr:rowOff>161925</xdr:rowOff>
    </xdr:to>
    <xdr:pic>
      <xdr:nvPicPr>
        <xdr:cNvPr id="19128" name="6 Imagen">
          <a:extLst>
            <a:ext uri="{FF2B5EF4-FFF2-40B4-BE49-F238E27FC236}">
              <a16:creationId xmlns:a16="http://schemas.microsoft.com/office/drawing/2014/main" id="{9DF59E21-56DD-5B53-9B25-1EAC283ECB3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219950" y="16649700"/>
          <a:ext cx="5791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695325</xdr:colOff>
      <xdr:row>102</xdr:row>
      <xdr:rowOff>95250</xdr:rowOff>
    </xdr:from>
    <xdr:to>
      <xdr:col>5</xdr:col>
      <xdr:colOff>438150</xdr:colOff>
      <xdr:row>124</xdr:row>
      <xdr:rowOff>152400</xdr:rowOff>
    </xdr:to>
    <xdr:pic>
      <xdr:nvPicPr>
        <xdr:cNvPr id="19129" name="7 Imagen">
          <a:extLst>
            <a:ext uri="{FF2B5EF4-FFF2-40B4-BE49-F238E27FC236}">
              <a16:creationId xmlns:a16="http://schemas.microsoft.com/office/drawing/2014/main" id="{3D4E49C0-6ABA-AA5A-3A7D-3D9447D8C5B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47725" y="20716875"/>
          <a:ext cx="6086475" cy="424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723900</xdr:colOff>
      <xdr:row>102</xdr:row>
      <xdr:rowOff>161925</xdr:rowOff>
    </xdr:from>
    <xdr:to>
      <xdr:col>10</xdr:col>
      <xdr:colOff>219075</xdr:colOff>
      <xdr:row>123</xdr:row>
      <xdr:rowOff>104775</xdr:rowOff>
    </xdr:to>
    <xdr:pic>
      <xdr:nvPicPr>
        <xdr:cNvPr id="19130" name="8 Imagen">
          <a:extLst>
            <a:ext uri="{FF2B5EF4-FFF2-40B4-BE49-F238E27FC236}">
              <a16:creationId xmlns:a16="http://schemas.microsoft.com/office/drawing/2014/main" id="{7CA0C4EF-A3FC-2738-FCAC-19967DCD60C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19950" y="20783550"/>
          <a:ext cx="581977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127</xdr:row>
      <xdr:rowOff>28575</xdr:rowOff>
    </xdr:from>
    <xdr:to>
      <xdr:col>5</xdr:col>
      <xdr:colOff>390525</xdr:colOff>
      <xdr:row>146</xdr:row>
      <xdr:rowOff>180975</xdr:rowOff>
    </xdr:to>
    <xdr:pic>
      <xdr:nvPicPr>
        <xdr:cNvPr id="19131" name="14 Imagen">
          <a:extLst>
            <a:ext uri="{FF2B5EF4-FFF2-40B4-BE49-F238E27FC236}">
              <a16:creationId xmlns:a16="http://schemas.microsoft.com/office/drawing/2014/main" id="{1DE3FB29-B10E-0A51-E721-300BBAC25E3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04875" y="25412700"/>
          <a:ext cx="5981700" cy="377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733425</xdr:colOff>
      <xdr:row>124</xdr:row>
      <xdr:rowOff>180975</xdr:rowOff>
    </xdr:from>
    <xdr:to>
      <xdr:col>10</xdr:col>
      <xdr:colOff>38100</xdr:colOff>
      <xdr:row>151</xdr:row>
      <xdr:rowOff>161925</xdr:rowOff>
    </xdr:to>
    <xdr:pic>
      <xdr:nvPicPr>
        <xdr:cNvPr id="19132" name="15 Imagen">
          <a:extLst>
            <a:ext uri="{FF2B5EF4-FFF2-40B4-BE49-F238E27FC236}">
              <a16:creationId xmlns:a16="http://schemas.microsoft.com/office/drawing/2014/main" id="{73D363BA-7922-541E-4DE2-80B6FC71691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229475" y="24993600"/>
          <a:ext cx="5629275" cy="512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1371600</xdr:colOff>
      <xdr:row>0</xdr:row>
      <xdr:rowOff>228600</xdr:rowOff>
    </xdr:from>
    <xdr:to>
      <xdr:col>5</xdr:col>
      <xdr:colOff>9525</xdr:colOff>
      <xdr:row>7</xdr:row>
      <xdr:rowOff>19050</xdr:rowOff>
    </xdr:to>
    <xdr:grpSp>
      <xdr:nvGrpSpPr>
        <xdr:cNvPr id="5376" name="Grupo 7">
          <a:hlinkClick xmlns:r="http://schemas.openxmlformats.org/officeDocument/2006/relationships" r:id="rId1"/>
          <a:extLst>
            <a:ext uri="{FF2B5EF4-FFF2-40B4-BE49-F238E27FC236}">
              <a16:creationId xmlns:a16="http://schemas.microsoft.com/office/drawing/2014/main" id="{893F09F6-D6F9-CFD6-5AF4-157D6D83BB39}"/>
            </a:ext>
          </a:extLst>
        </xdr:cNvPr>
        <xdr:cNvGrpSpPr>
          <a:grpSpLocks/>
        </xdr:cNvGrpSpPr>
      </xdr:nvGrpSpPr>
      <xdr:grpSpPr bwMode="auto">
        <a:xfrm>
          <a:off x="2552700" y="228600"/>
          <a:ext cx="1485900" cy="1771650"/>
          <a:chOff x="2532530" y="591230"/>
          <a:chExt cx="1490382" cy="1750800"/>
        </a:xfrm>
      </xdr:grpSpPr>
      <xdr:sp macro="" textlink="">
        <xdr:nvSpPr>
          <xdr:cNvPr id="4" name="Text Box 1">
            <a:extLst>
              <a:ext uri="{FF2B5EF4-FFF2-40B4-BE49-F238E27FC236}">
                <a16:creationId xmlns:a16="http://schemas.microsoft.com/office/drawing/2014/main" id="{75771F24-FCE6-7EEA-1269-18BEDF817186}"/>
              </a:ext>
            </a:extLst>
          </xdr:cNvPr>
          <xdr:cNvSpPr txBox="1">
            <a:spLocks noChangeArrowheads="1"/>
          </xdr:cNvSpPr>
        </xdr:nvSpPr>
        <xdr:spPr bwMode="auto">
          <a:xfrm>
            <a:off x="2532530" y="1636062"/>
            <a:ext cx="1490382" cy="705968"/>
          </a:xfrm>
          <a:prstGeom prst="rect">
            <a:avLst/>
          </a:prstGeom>
          <a:solidFill>
            <a:srgbClr val="0000CC"/>
          </a:solidFill>
          <a:ln w="9525">
            <a:solidFill>
              <a:srgbClr val="000000"/>
            </a:solidFill>
            <a:miter lim="800000"/>
            <a:headEnd/>
            <a:tailEnd/>
          </a:ln>
        </xdr:spPr>
        <xdr:txBody>
          <a:bodyPr vertOverflow="clip" wrap="square" lIns="27432" tIns="22860" rIns="0" bIns="0" anchor="ctr" upright="1"/>
          <a:lstStyle/>
          <a:p>
            <a:pPr algn="ctr" rtl="0">
              <a:defRPr sz="1000"/>
            </a:pPr>
            <a:r>
              <a:rPr lang="es-CO" sz="1000" b="1" i="0" u="none" strike="noStrike" baseline="0">
                <a:solidFill>
                  <a:schemeClr val="bg1"/>
                </a:solidFill>
                <a:latin typeface="Arial" panose="020B0604020202020204" pitchFamily="34" charset="0"/>
                <a:cs typeface="Arial" panose="020B0604020202020204" pitchFamily="34" charset="0"/>
              </a:rPr>
              <a:t>Volver a Plan Estratégico de Talento Humano</a:t>
            </a:r>
            <a:endParaRPr lang="es-CO" sz="1400" b="1" i="0" u="none" strike="noStrike" baseline="0">
              <a:solidFill>
                <a:schemeClr val="bg1"/>
              </a:solidFill>
              <a:latin typeface="Arial" panose="020B0604020202020204" pitchFamily="34" charset="0"/>
              <a:cs typeface="Arial" panose="020B0604020202020204" pitchFamily="34" charset="0"/>
            </a:endParaRPr>
          </a:p>
        </xdr:txBody>
      </xdr:sp>
      <xdr:pic>
        <xdr:nvPicPr>
          <xdr:cNvPr id="5382" name="Imagen 9">
            <a:extLst>
              <a:ext uri="{FF2B5EF4-FFF2-40B4-BE49-F238E27FC236}">
                <a16:creationId xmlns:a16="http://schemas.microsoft.com/office/drawing/2014/main" id="{B47709D6-852B-5AC6-3253-D803E4E8A6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7393" y="591230"/>
            <a:ext cx="1453107" cy="962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28575</xdr:colOff>
      <xdr:row>0</xdr:row>
      <xdr:rowOff>180975</xdr:rowOff>
    </xdr:from>
    <xdr:to>
      <xdr:col>2</xdr:col>
      <xdr:colOff>476250</xdr:colOff>
      <xdr:row>7</xdr:row>
      <xdr:rowOff>28575</xdr:rowOff>
    </xdr:to>
    <xdr:grpSp>
      <xdr:nvGrpSpPr>
        <xdr:cNvPr id="5377" name="Grupo 10">
          <a:hlinkClick xmlns:r="http://schemas.openxmlformats.org/officeDocument/2006/relationships" r:id="rId3"/>
          <a:extLst>
            <a:ext uri="{FF2B5EF4-FFF2-40B4-BE49-F238E27FC236}">
              <a16:creationId xmlns:a16="http://schemas.microsoft.com/office/drawing/2014/main" id="{FEB07483-FB26-1A48-D5E1-3DBD7D8BD90A}"/>
            </a:ext>
          </a:extLst>
        </xdr:cNvPr>
        <xdr:cNvGrpSpPr>
          <a:grpSpLocks/>
        </xdr:cNvGrpSpPr>
      </xdr:nvGrpSpPr>
      <xdr:grpSpPr bwMode="auto">
        <a:xfrm>
          <a:off x="152400" y="180975"/>
          <a:ext cx="1504950" cy="1828800"/>
          <a:chOff x="190500" y="1"/>
          <a:chExt cx="2100884" cy="2782196"/>
        </a:xfrm>
      </xdr:grpSpPr>
      <xdr:sp macro="" textlink="">
        <xdr:nvSpPr>
          <xdr:cNvPr id="7" name="Rectángulo 11">
            <a:extLst>
              <a:ext uri="{FF2B5EF4-FFF2-40B4-BE49-F238E27FC236}">
                <a16:creationId xmlns:a16="http://schemas.microsoft.com/office/drawing/2014/main" id="{43216A4B-358B-EC20-65EB-681C1D8D98C0}"/>
              </a:ext>
            </a:extLst>
          </xdr:cNvPr>
          <xdr:cNvSpPr/>
        </xdr:nvSpPr>
        <xdr:spPr>
          <a:xfrm>
            <a:off x="416544" y="2159101"/>
            <a:ext cx="1635498" cy="623096"/>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a:solidFill>
                  <a:schemeClr val="bg1"/>
                </a:solidFill>
                <a:latin typeface="Arial" panose="020B0604020202020204" pitchFamily="34" charset="0"/>
                <a:cs typeface="Arial" panose="020B0604020202020204" pitchFamily="34" charset="0"/>
              </a:rPr>
              <a:t>Volver</a:t>
            </a:r>
            <a:r>
              <a:rPr lang="es-CO" sz="10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5380" name="Imagen 12">
            <a:extLst>
              <a:ext uri="{FF2B5EF4-FFF2-40B4-BE49-F238E27FC236}">
                <a16:creationId xmlns:a16="http://schemas.microsoft.com/office/drawing/2014/main" id="{F65CDB69-8CF5-20E8-2787-AF19C51887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1</xdr:col>
      <xdr:colOff>19050</xdr:colOff>
      <xdr:row>8</xdr:row>
      <xdr:rowOff>28575</xdr:rowOff>
    </xdr:from>
    <xdr:to>
      <xdr:col>21</xdr:col>
      <xdr:colOff>247650</xdr:colOff>
      <xdr:row>34</xdr:row>
      <xdr:rowOff>161925</xdr:rowOff>
    </xdr:to>
    <xdr:pic>
      <xdr:nvPicPr>
        <xdr:cNvPr id="5378" name="15 Imagen">
          <a:extLst>
            <a:ext uri="{FF2B5EF4-FFF2-40B4-BE49-F238E27FC236}">
              <a16:creationId xmlns:a16="http://schemas.microsoft.com/office/drawing/2014/main" id="{DC632445-8B91-2C52-0E0C-D64F2B78A20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2875" y="2181225"/>
          <a:ext cx="12782550" cy="744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247650</xdr:colOff>
      <xdr:row>1</xdr:row>
      <xdr:rowOff>19050</xdr:rowOff>
    </xdr:from>
    <xdr:to>
      <xdr:col>3</xdr:col>
      <xdr:colOff>2066925</xdr:colOff>
      <xdr:row>10</xdr:row>
      <xdr:rowOff>0</xdr:rowOff>
    </xdr:to>
    <xdr:grpSp>
      <xdr:nvGrpSpPr>
        <xdr:cNvPr id="6422" name="Grupo 7">
          <a:hlinkClick xmlns:r="http://schemas.openxmlformats.org/officeDocument/2006/relationships" r:id="rId1"/>
          <a:extLst>
            <a:ext uri="{FF2B5EF4-FFF2-40B4-BE49-F238E27FC236}">
              <a16:creationId xmlns:a16="http://schemas.microsoft.com/office/drawing/2014/main" id="{BCCDFB4E-6C00-C9D5-B8F4-9632BE67C683}"/>
            </a:ext>
          </a:extLst>
        </xdr:cNvPr>
        <xdr:cNvGrpSpPr>
          <a:grpSpLocks/>
        </xdr:cNvGrpSpPr>
      </xdr:nvGrpSpPr>
      <xdr:grpSpPr bwMode="auto">
        <a:xfrm>
          <a:off x="4095750" y="190500"/>
          <a:ext cx="1819275" cy="2276475"/>
          <a:chOff x="2532530" y="591230"/>
          <a:chExt cx="1490382" cy="1750800"/>
        </a:xfrm>
      </xdr:grpSpPr>
      <xdr:sp macro="" textlink="">
        <xdr:nvSpPr>
          <xdr:cNvPr id="4" name="Text Box 1">
            <a:extLst>
              <a:ext uri="{FF2B5EF4-FFF2-40B4-BE49-F238E27FC236}">
                <a16:creationId xmlns:a16="http://schemas.microsoft.com/office/drawing/2014/main" id="{4C7B22A0-ECDD-E8A2-2C73-499A4B4574A2}"/>
              </a:ext>
            </a:extLst>
          </xdr:cNvPr>
          <xdr:cNvSpPr txBox="1">
            <a:spLocks noChangeArrowheads="1"/>
          </xdr:cNvSpPr>
        </xdr:nvSpPr>
        <xdr:spPr bwMode="auto">
          <a:xfrm>
            <a:off x="2532530" y="1638780"/>
            <a:ext cx="1490382" cy="703250"/>
          </a:xfrm>
          <a:prstGeom prst="rect">
            <a:avLst/>
          </a:prstGeom>
          <a:solidFill>
            <a:srgbClr val="0000CC"/>
          </a:solidFill>
          <a:ln w="9525">
            <a:solidFill>
              <a:srgbClr val="000000"/>
            </a:solidFill>
            <a:miter lim="800000"/>
            <a:headEnd/>
            <a:tailEnd/>
          </a:ln>
        </xdr:spPr>
        <xdr:txBody>
          <a:bodyPr vertOverflow="clip" wrap="square" lIns="27432" tIns="22860" rIns="0" bIns="0" anchor="ctr" upright="1"/>
          <a:lstStyle/>
          <a:p>
            <a:pPr algn="ctr" rtl="0">
              <a:defRPr sz="1000"/>
            </a:pPr>
            <a:r>
              <a:rPr lang="es-CO" sz="1400" b="1" i="0" u="none" strike="noStrike" baseline="0">
                <a:solidFill>
                  <a:schemeClr val="bg1"/>
                </a:solidFill>
                <a:latin typeface="Arial" panose="020B0604020202020204" pitchFamily="34" charset="0"/>
                <a:cs typeface="Arial" panose="020B0604020202020204" pitchFamily="34" charset="0"/>
              </a:rPr>
              <a:t>Volver a Plan Estratégico de Talento Humano</a:t>
            </a:r>
          </a:p>
        </xdr:txBody>
      </xdr:sp>
      <xdr:pic>
        <xdr:nvPicPr>
          <xdr:cNvPr id="6429" name="Imagen 9">
            <a:extLst>
              <a:ext uri="{FF2B5EF4-FFF2-40B4-BE49-F238E27FC236}">
                <a16:creationId xmlns:a16="http://schemas.microsoft.com/office/drawing/2014/main" id="{053D0AD8-3A88-0FF0-6CA3-CFA1FC1BB4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7393" y="591230"/>
            <a:ext cx="1453107" cy="962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114300</xdr:colOff>
      <xdr:row>0</xdr:row>
      <xdr:rowOff>142875</xdr:rowOff>
    </xdr:from>
    <xdr:to>
      <xdr:col>2</xdr:col>
      <xdr:colOff>628650</xdr:colOff>
      <xdr:row>9</xdr:row>
      <xdr:rowOff>76200</xdr:rowOff>
    </xdr:to>
    <xdr:grpSp>
      <xdr:nvGrpSpPr>
        <xdr:cNvPr id="6423" name="Grupo 10">
          <a:hlinkClick xmlns:r="http://schemas.openxmlformats.org/officeDocument/2006/relationships" r:id="rId3"/>
          <a:extLst>
            <a:ext uri="{FF2B5EF4-FFF2-40B4-BE49-F238E27FC236}">
              <a16:creationId xmlns:a16="http://schemas.microsoft.com/office/drawing/2014/main" id="{A0388353-0562-36D4-C47B-39EF8F56F622}"/>
            </a:ext>
          </a:extLst>
        </xdr:cNvPr>
        <xdr:cNvGrpSpPr>
          <a:grpSpLocks/>
        </xdr:cNvGrpSpPr>
      </xdr:nvGrpSpPr>
      <xdr:grpSpPr bwMode="auto">
        <a:xfrm>
          <a:off x="1238250" y="142875"/>
          <a:ext cx="2076450" cy="2219325"/>
          <a:chOff x="190500" y="1"/>
          <a:chExt cx="2100884" cy="2495549"/>
        </a:xfrm>
      </xdr:grpSpPr>
      <xdr:sp macro="" textlink="">
        <xdr:nvSpPr>
          <xdr:cNvPr id="7" name="Rectángulo 11">
            <a:extLst>
              <a:ext uri="{FF2B5EF4-FFF2-40B4-BE49-F238E27FC236}">
                <a16:creationId xmlns:a16="http://schemas.microsoft.com/office/drawing/2014/main" id="{87486A60-CDA3-0697-FA0F-DD6A7CD61DAC}"/>
              </a:ext>
            </a:extLst>
          </xdr:cNvPr>
          <xdr:cNvSpPr/>
        </xdr:nvSpPr>
        <xdr:spPr>
          <a:xfrm>
            <a:off x="412153" y="2195656"/>
            <a:ext cx="1647941" cy="299894"/>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6427" name="Imagen 12">
            <a:extLst>
              <a:ext uri="{FF2B5EF4-FFF2-40B4-BE49-F238E27FC236}">
                <a16:creationId xmlns:a16="http://schemas.microsoft.com/office/drawing/2014/main" id="{BA4A06EF-1FCC-C9DB-801A-8F013EFE51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0</xdr:colOff>
      <xdr:row>12</xdr:row>
      <xdr:rowOff>0</xdr:rowOff>
    </xdr:from>
    <xdr:to>
      <xdr:col>37</xdr:col>
      <xdr:colOff>28575</xdr:colOff>
      <xdr:row>352</xdr:row>
      <xdr:rowOff>104775</xdr:rowOff>
    </xdr:to>
    <xdr:pic>
      <xdr:nvPicPr>
        <xdr:cNvPr id="6424" name="8 Imagen">
          <a:extLst>
            <a:ext uri="{FF2B5EF4-FFF2-40B4-BE49-F238E27FC236}">
              <a16:creationId xmlns:a16="http://schemas.microsoft.com/office/drawing/2014/main" id="{FCB285C3-3506-F33D-D4EB-BC708E50B56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828925"/>
          <a:ext cx="23698200" cy="6163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12</xdr:row>
      <xdr:rowOff>47625</xdr:rowOff>
    </xdr:from>
    <xdr:to>
      <xdr:col>2</xdr:col>
      <xdr:colOff>209550</xdr:colOff>
      <xdr:row>18</xdr:row>
      <xdr:rowOff>38100</xdr:rowOff>
    </xdr:to>
    <xdr:pic>
      <xdr:nvPicPr>
        <xdr:cNvPr id="6425" name="1 Imagen" descr="http://www.businesscol.com/empresarial/sistemfin/fiduciarias/images/logo1.jpg">
          <a:extLst>
            <a:ext uri="{FF2B5EF4-FFF2-40B4-BE49-F238E27FC236}">
              <a16:creationId xmlns:a16="http://schemas.microsoft.com/office/drawing/2014/main" id="{1233BE8D-E60E-8A2C-F040-AF3CB1F40B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1450" y="2876550"/>
          <a:ext cx="27241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704850</xdr:colOff>
      <xdr:row>20</xdr:row>
      <xdr:rowOff>152400</xdr:rowOff>
    </xdr:from>
    <xdr:to>
      <xdr:col>11</xdr:col>
      <xdr:colOff>314325</xdr:colOff>
      <xdr:row>30</xdr:row>
      <xdr:rowOff>142875</xdr:rowOff>
    </xdr:to>
    <xdr:sp macro="" textlink="">
      <xdr:nvSpPr>
        <xdr:cNvPr id="18149" name="Freeform 6">
          <a:extLst>
            <a:ext uri="{FF2B5EF4-FFF2-40B4-BE49-F238E27FC236}">
              <a16:creationId xmlns:a16="http://schemas.microsoft.com/office/drawing/2014/main" id="{3EA23649-0197-673D-580E-8D269B9C0A3B}"/>
            </a:ext>
          </a:extLst>
        </xdr:cNvPr>
        <xdr:cNvSpPr>
          <a:spLocks/>
        </xdr:cNvSpPr>
      </xdr:nvSpPr>
      <xdr:spPr bwMode="auto">
        <a:xfrm flipH="1">
          <a:off x="6800850" y="3962400"/>
          <a:ext cx="1895475" cy="1895475"/>
        </a:xfrm>
        <a:custGeom>
          <a:avLst/>
          <a:gdLst>
            <a:gd name="T0" fmla="*/ 2147483647 w 1631"/>
            <a:gd name="T1" fmla="*/ 0 h 1662"/>
            <a:gd name="T2" fmla="*/ 2147483647 w 1631"/>
            <a:gd name="T3" fmla="*/ 2147483647 h 1662"/>
            <a:gd name="T4" fmla="*/ 2147483647 w 1631"/>
            <a:gd name="T5" fmla="*/ 2147483647 h 1662"/>
            <a:gd name="T6" fmla="*/ 2147483647 w 1631"/>
            <a:gd name="T7" fmla="*/ 2147483647 h 1662"/>
            <a:gd name="T8" fmla="*/ 2147483647 w 1631"/>
            <a:gd name="T9" fmla="*/ 2147483647 h 1662"/>
            <a:gd name="T10" fmla="*/ 2147483647 w 1631"/>
            <a:gd name="T11" fmla="*/ 2147483647 h 1662"/>
            <a:gd name="T12" fmla="*/ 2147483647 w 1631"/>
            <a:gd name="T13" fmla="*/ 2147483647 h 1662"/>
            <a:gd name="T14" fmla="*/ 2147483647 w 1631"/>
            <a:gd name="T15" fmla="*/ 2147483647 h 1662"/>
            <a:gd name="T16" fmla="*/ 2147483647 w 1631"/>
            <a:gd name="T17" fmla="*/ 2147483647 h 1662"/>
            <a:gd name="T18" fmla="*/ 2147483647 w 1631"/>
            <a:gd name="T19" fmla="*/ 2147483647 h 1662"/>
            <a:gd name="T20" fmla="*/ 2147483647 w 1631"/>
            <a:gd name="T21" fmla="*/ 2147483647 h 1662"/>
            <a:gd name="T22" fmla="*/ 2147483647 w 1631"/>
            <a:gd name="T23" fmla="*/ 2147483647 h 1662"/>
            <a:gd name="T24" fmla="*/ 2147483647 w 1631"/>
            <a:gd name="T25" fmla="*/ 2147483647 h 1662"/>
            <a:gd name="T26" fmla="*/ 2147483647 w 1631"/>
            <a:gd name="T27" fmla="*/ 2147483647 h 1662"/>
            <a:gd name="T28" fmla="*/ 2147483647 w 1631"/>
            <a:gd name="T29" fmla="*/ 2147483647 h 1662"/>
            <a:gd name="T30" fmla="*/ 2147483647 w 1631"/>
            <a:gd name="T31" fmla="*/ 2147483647 h 1662"/>
            <a:gd name="T32" fmla="*/ 2147483647 w 1631"/>
            <a:gd name="T33" fmla="*/ 2147483647 h 1662"/>
            <a:gd name="T34" fmla="*/ 2147483647 w 1631"/>
            <a:gd name="T35" fmla="*/ 2147483647 h 1662"/>
            <a:gd name="T36" fmla="*/ 2147483647 w 1631"/>
            <a:gd name="T37" fmla="*/ 2147483647 h 1662"/>
            <a:gd name="T38" fmla="*/ 0 w 1631"/>
            <a:gd name="T39" fmla="*/ 2147483647 h 1662"/>
            <a:gd name="T40" fmla="*/ 2147483647 w 1631"/>
            <a:gd name="T41" fmla="*/ 2147483647 h 1662"/>
            <a:gd name="T42" fmla="*/ 2147483647 w 1631"/>
            <a:gd name="T43" fmla="*/ 2147483647 h 1662"/>
            <a:gd name="T44" fmla="*/ 2147483647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20</xdr:row>
      <xdr:rowOff>161925</xdr:rowOff>
    </xdr:from>
    <xdr:to>
      <xdr:col>11</xdr:col>
      <xdr:colOff>314325</xdr:colOff>
      <xdr:row>30</xdr:row>
      <xdr:rowOff>76200</xdr:rowOff>
    </xdr:to>
    <xdr:sp macro="" textlink="">
      <xdr:nvSpPr>
        <xdr:cNvPr id="18150" name="Freeform 7">
          <a:extLst>
            <a:ext uri="{FF2B5EF4-FFF2-40B4-BE49-F238E27FC236}">
              <a16:creationId xmlns:a16="http://schemas.microsoft.com/office/drawing/2014/main" id="{3302A4B2-FA07-73B6-D9A9-92D9D5F46D78}"/>
            </a:ext>
          </a:extLst>
        </xdr:cNvPr>
        <xdr:cNvSpPr>
          <a:spLocks/>
        </xdr:cNvSpPr>
      </xdr:nvSpPr>
      <xdr:spPr bwMode="auto">
        <a:xfrm flipH="1">
          <a:off x="6886575" y="3971925"/>
          <a:ext cx="1809750" cy="1819275"/>
        </a:xfrm>
        <a:custGeom>
          <a:avLst/>
          <a:gdLst>
            <a:gd name="T0" fmla="*/ 2147483647 w 1560"/>
            <a:gd name="T1" fmla="*/ 0 h 1600"/>
            <a:gd name="T2" fmla="*/ 2147483647 w 1560"/>
            <a:gd name="T3" fmla="*/ 2147483647 h 1600"/>
            <a:gd name="T4" fmla="*/ 2147483647 w 1560"/>
            <a:gd name="T5" fmla="*/ 2147483647 h 1600"/>
            <a:gd name="T6" fmla="*/ 2147483647 w 1560"/>
            <a:gd name="T7" fmla="*/ 2147483647 h 1600"/>
            <a:gd name="T8" fmla="*/ 2147483647 w 1560"/>
            <a:gd name="T9" fmla="*/ 2147483647 h 1600"/>
            <a:gd name="T10" fmla="*/ 2147483647 w 1560"/>
            <a:gd name="T11" fmla="*/ 2147483647 h 1600"/>
            <a:gd name="T12" fmla="*/ 2147483647 w 1560"/>
            <a:gd name="T13" fmla="*/ 2147483647 h 1600"/>
            <a:gd name="T14" fmla="*/ 2147483647 w 1560"/>
            <a:gd name="T15" fmla="*/ 2147483647 h 1600"/>
            <a:gd name="T16" fmla="*/ 2147483647 w 1560"/>
            <a:gd name="T17" fmla="*/ 2147483647 h 1600"/>
            <a:gd name="T18" fmla="*/ 2147483647 w 1560"/>
            <a:gd name="T19" fmla="*/ 2147483647 h 1600"/>
            <a:gd name="T20" fmla="*/ 2147483647 w 1560"/>
            <a:gd name="T21" fmla="*/ 2147483647 h 1600"/>
            <a:gd name="T22" fmla="*/ 2147483647 w 1560"/>
            <a:gd name="T23" fmla="*/ 2147483647 h 1600"/>
            <a:gd name="T24" fmla="*/ 2147483647 w 1560"/>
            <a:gd name="T25" fmla="*/ 2147483647 h 1600"/>
            <a:gd name="T26" fmla="*/ 2147483647 w 1560"/>
            <a:gd name="T27" fmla="*/ 2147483647 h 1600"/>
            <a:gd name="T28" fmla="*/ 0 w 1560"/>
            <a:gd name="T29" fmla="*/ 2147483647 h 1600"/>
            <a:gd name="T30" fmla="*/ 2147483647 w 1560"/>
            <a:gd name="T31" fmla="*/ 2147483647 h 1600"/>
            <a:gd name="T32" fmla="*/ 2147483647 w 1560"/>
            <a:gd name="T33" fmla="*/ 2147483647 h 1600"/>
            <a:gd name="T34" fmla="*/ 2147483647 w 1560"/>
            <a:gd name="T35" fmla="*/ 2147483647 h 1600"/>
            <a:gd name="T36" fmla="*/ 2147483647 w 1560"/>
            <a:gd name="T37" fmla="*/ 2147483647 h 1600"/>
            <a:gd name="T38" fmla="*/ 2147483647 w 1560"/>
            <a:gd name="T39" fmla="*/ 2147483647 h 1600"/>
            <a:gd name="T40" fmla="*/ 2147483647 w 1560"/>
            <a:gd name="T41" fmla="*/ 2147483647 h 1600"/>
            <a:gd name="T42" fmla="*/ 2147483647 w 1560"/>
            <a:gd name="T43" fmla="*/ 2147483647 h 1600"/>
            <a:gd name="T44" fmla="*/ 2147483647 w 1560"/>
            <a:gd name="T45" fmla="*/ 2147483647 h 1600"/>
            <a:gd name="T46" fmla="*/ 2147483647 w 1560"/>
            <a:gd name="T47" fmla="*/ 2147483647 h 1600"/>
            <a:gd name="T48" fmla="*/ 2147483647 w 1560"/>
            <a:gd name="T49" fmla="*/ 2147483647 h 1600"/>
            <a:gd name="T50" fmla="*/ 2147483647 w 1560"/>
            <a:gd name="T51" fmla="*/ 2147483647 h 1600"/>
            <a:gd name="T52" fmla="*/ 2147483647 w 1560"/>
            <a:gd name="T53" fmla="*/ 2147483647 h 1600"/>
            <a:gd name="T54" fmla="*/ 2147483647 w 1560"/>
            <a:gd name="T55" fmla="*/ 2147483647 h 1600"/>
            <a:gd name="T56" fmla="*/ 2147483647 w 1560"/>
            <a:gd name="T57" fmla="*/ 2147483647 h 1600"/>
            <a:gd name="T58" fmla="*/ 2147483647 w 1560"/>
            <a:gd name="T59" fmla="*/ 2147483647 h 1600"/>
            <a:gd name="T60" fmla="*/ 2147483647 w 1560"/>
            <a:gd name="T61" fmla="*/ 2147483647 h 1600"/>
            <a:gd name="T62" fmla="*/ 2147483647 w 1560"/>
            <a:gd name="T63" fmla="*/ 2147483647 h 1600"/>
            <a:gd name="T64" fmla="*/ 2147483647 w 1560"/>
            <a:gd name="T65" fmla="*/ 2147483647 h 1600"/>
            <a:gd name="T66" fmla="*/ 2147483647 w 1560"/>
            <a:gd name="T67" fmla="*/ 2147483647 h 1600"/>
            <a:gd name="T68" fmla="*/ 2147483647 w 1560"/>
            <a:gd name="T69" fmla="*/ 2147483647 h 1600"/>
            <a:gd name="T70" fmla="*/ 2147483647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28</xdr:row>
      <xdr:rowOff>171450</xdr:rowOff>
    </xdr:from>
    <xdr:to>
      <xdr:col>12</xdr:col>
      <xdr:colOff>9525</xdr:colOff>
      <xdr:row>39</xdr:row>
      <xdr:rowOff>57150</xdr:rowOff>
    </xdr:to>
    <xdr:sp macro="" textlink="">
      <xdr:nvSpPr>
        <xdr:cNvPr id="18151" name="Freeform 8">
          <a:extLst>
            <a:ext uri="{FF2B5EF4-FFF2-40B4-BE49-F238E27FC236}">
              <a16:creationId xmlns:a16="http://schemas.microsoft.com/office/drawing/2014/main" id="{96980C7A-3F23-F249-6419-E4FAF4F6125A}"/>
            </a:ext>
          </a:extLst>
        </xdr:cNvPr>
        <xdr:cNvSpPr>
          <a:spLocks/>
        </xdr:cNvSpPr>
      </xdr:nvSpPr>
      <xdr:spPr bwMode="auto">
        <a:xfrm flipH="1">
          <a:off x="7362825" y="5505450"/>
          <a:ext cx="1790700" cy="1981200"/>
        </a:xfrm>
        <a:custGeom>
          <a:avLst/>
          <a:gdLst>
            <a:gd name="T0" fmla="*/ 2147483647 w 1547"/>
            <a:gd name="T1" fmla="*/ 0 h 1729"/>
            <a:gd name="T2" fmla="*/ 2147483647 w 1547"/>
            <a:gd name="T3" fmla="*/ 2147483647 h 1729"/>
            <a:gd name="T4" fmla="*/ 2147483647 w 1547"/>
            <a:gd name="T5" fmla="*/ 2147483647 h 1729"/>
            <a:gd name="T6" fmla="*/ 2147483647 w 1547"/>
            <a:gd name="T7" fmla="*/ 2147483647 h 1729"/>
            <a:gd name="T8" fmla="*/ 2147483647 w 1547"/>
            <a:gd name="T9" fmla="*/ 2147483647 h 1729"/>
            <a:gd name="T10" fmla="*/ 2147483647 w 1547"/>
            <a:gd name="T11" fmla="*/ 2147483647 h 1729"/>
            <a:gd name="T12" fmla="*/ 2147483647 w 1547"/>
            <a:gd name="T13" fmla="*/ 2147483647 h 1729"/>
            <a:gd name="T14" fmla="*/ 2147483647 w 1547"/>
            <a:gd name="T15" fmla="*/ 2147483647 h 1729"/>
            <a:gd name="T16" fmla="*/ 2147483647 w 1547"/>
            <a:gd name="T17" fmla="*/ 2147483647 h 1729"/>
            <a:gd name="T18" fmla="*/ 2147483647 w 1547"/>
            <a:gd name="T19" fmla="*/ 2147483647 h 1729"/>
            <a:gd name="T20" fmla="*/ 2147483647 w 1547"/>
            <a:gd name="T21" fmla="*/ 2147483647 h 1729"/>
            <a:gd name="T22" fmla="*/ 2147483647 w 1547"/>
            <a:gd name="T23" fmla="*/ 2147483647 h 1729"/>
            <a:gd name="T24" fmla="*/ 2147483647 w 1547"/>
            <a:gd name="T25" fmla="*/ 2147483647 h 1729"/>
            <a:gd name="T26" fmla="*/ 2147483647 w 1547"/>
            <a:gd name="T27" fmla="*/ 2147483647 h 1729"/>
            <a:gd name="T28" fmla="*/ 2147483647 w 1547"/>
            <a:gd name="T29" fmla="*/ 2147483647 h 1729"/>
            <a:gd name="T30" fmla="*/ 2147483647 w 1547"/>
            <a:gd name="T31" fmla="*/ 2147483647 h 1729"/>
            <a:gd name="T32" fmla="*/ 2147483647 w 1547"/>
            <a:gd name="T33" fmla="*/ 2147483647 h 1729"/>
            <a:gd name="T34" fmla="*/ 2147483647 w 1547"/>
            <a:gd name="T35" fmla="*/ 2147483647 h 1729"/>
            <a:gd name="T36" fmla="*/ 2147483647 w 1547"/>
            <a:gd name="T37" fmla="*/ 2147483647 h 1729"/>
            <a:gd name="T38" fmla="*/ 2147483647 w 1547"/>
            <a:gd name="T39" fmla="*/ 2147483647 h 1729"/>
            <a:gd name="T40" fmla="*/ 2147483647 w 1547"/>
            <a:gd name="T41" fmla="*/ 2147483647 h 1729"/>
            <a:gd name="T42" fmla="*/ 0 w 1547"/>
            <a:gd name="T43" fmla="*/ 2147483647 h 1729"/>
            <a:gd name="T44" fmla="*/ 2147483647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28</xdr:row>
      <xdr:rowOff>180975</xdr:rowOff>
    </xdr:from>
    <xdr:to>
      <xdr:col>11</xdr:col>
      <xdr:colOff>504825</xdr:colOff>
      <xdr:row>39</xdr:row>
      <xdr:rowOff>57150</xdr:rowOff>
    </xdr:to>
    <xdr:sp macro="" textlink="">
      <xdr:nvSpPr>
        <xdr:cNvPr id="18152" name="Freeform 9">
          <a:extLst>
            <a:ext uri="{FF2B5EF4-FFF2-40B4-BE49-F238E27FC236}">
              <a16:creationId xmlns:a16="http://schemas.microsoft.com/office/drawing/2014/main" id="{DCE926D9-7F23-0BBF-008D-C445AF54C425}"/>
            </a:ext>
          </a:extLst>
        </xdr:cNvPr>
        <xdr:cNvSpPr>
          <a:spLocks/>
        </xdr:cNvSpPr>
      </xdr:nvSpPr>
      <xdr:spPr bwMode="auto">
        <a:xfrm flipH="1">
          <a:off x="7629525" y="5514975"/>
          <a:ext cx="1257300" cy="1971675"/>
        </a:xfrm>
        <a:custGeom>
          <a:avLst/>
          <a:gdLst>
            <a:gd name="T0" fmla="*/ 2147483647 w 1090"/>
            <a:gd name="T1" fmla="*/ 0 h 1727"/>
            <a:gd name="T2" fmla="*/ 2147483647 w 1090"/>
            <a:gd name="T3" fmla="*/ 2147483647 h 1727"/>
            <a:gd name="T4" fmla="*/ 2147483647 w 1090"/>
            <a:gd name="T5" fmla="*/ 2147483647 h 1727"/>
            <a:gd name="T6" fmla="*/ 2147483647 w 1090"/>
            <a:gd name="T7" fmla="*/ 2147483647 h 1727"/>
            <a:gd name="T8" fmla="*/ 2147483647 w 1090"/>
            <a:gd name="T9" fmla="*/ 2147483647 h 1727"/>
            <a:gd name="T10" fmla="*/ 2147483647 w 1090"/>
            <a:gd name="T11" fmla="*/ 2147483647 h 1727"/>
            <a:gd name="T12" fmla="*/ 2147483647 w 1090"/>
            <a:gd name="T13" fmla="*/ 2147483647 h 1727"/>
            <a:gd name="T14" fmla="*/ 2147483647 w 1090"/>
            <a:gd name="T15" fmla="*/ 2147483647 h 1727"/>
            <a:gd name="T16" fmla="*/ 2147483647 w 1090"/>
            <a:gd name="T17" fmla="*/ 2147483647 h 1727"/>
            <a:gd name="T18" fmla="*/ 2147483647 w 1090"/>
            <a:gd name="T19" fmla="*/ 2147483647 h 1727"/>
            <a:gd name="T20" fmla="*/ 2147483647 w 1090"/>
            <a:gd name="T21" fmla="*/ 2147483647 h 1727"/>
            <a:gd name="T22" fmla="*/ 2147483647 w 1090"/>
            <a:gd name="T23" fmla="*/ 2147483647 h 1727"/>
            <a:gd name="T24" fmla="*/ 2147483647 w 1090"/>
            <a:gd name="T25" fmla="*/ 2147483647 h 1727"/>
            <a:gd name="T26" fmla="*/ 2147483647 w 1090"/>
            <a:gd name="T27" fmla="*/ 2147483647 h 1727"/>
            <a:gd name="T28" fmla="*/ 2147483647 w 1090"/>
            <a:gd name="T29" fmla="*/ 2147483647 h 1727"/>
            <a:gd name="T30" fmla="*/ 2147483647 w 1090"/>
            <a:gd name="T31" fmla="*/ 2147483647 h 1727"/>
            <a:gd name="T32" fmla="*/ 2147483647 w 1090"/>
            <a:gd name="T33" fmla="*/ 2147483647 h 1727"/>
            <a:gd name="T34" fmla="*/ 2147483647 w 1090"/>
            <a:gd name="T35" fmla="*/ 2147483647 h 1727"/>
            <a:gd name="T36" fmla="*/ 2147483647 w 1090"/>
            <a:gd name="T37" fmla="*/ 2147483647 h 1727"/>
            <a:gd name="T38" fmla="*/ 2147483647 w 1090"/>
            <a:gd name="T39" fmla="*/ 2147483647 h 1727"/>
            <a:gd name="T40" fmla="*/ 2147483647 w 1090"/>
            <a:gd name="T41" fmla="*/ 2147483647 h 1727"/>
            <a:gd name="T42" fmla="*/ 0 w 1090"/>
            <a:gd name="T43" fmla="*/ 2147483647 h 1727"/>
            <a:gd name="T44" fmla="*/ 2147483647 w 1090"/>
            <a:gd name="T45" fmla="*/ 2147483647 h 1727"/>
            <a:gd name="T46" fmla="*/ 2147483647 w 1090"/>
            <a:gd name="T47" fmla="*/ 2147483647 h 1727"/>
            <a:gd name="T48" fmla="*/ 2147483647 w 1090"/>
            <a:gd name="T49" fmla="*/ 2147483647 h 1727"/>
            <a:gd name="T50" fmla="*/ 2147483647 w 1090"/>
            <a:gd name="T51" fmla="*/ 2147483647 h 1727"/>
            <a:gd name="T52" fmla="*/ 2147483647 w 1090"/>
            <a:gd name="T53" fmla="*/ 2147483647 h 1727"/>
            <a:gd name="T54" fmla="*/ 2147483647 w 1090"/>
            <a:gd name="T55" fmla="*/ 2147483647 h 1727"/>
            <a:gd name="T56" fmla="*/ 2147483647 w 1090"/>
            <a:gd name="T57" fmla="*/ 2147483647 h 1727"/>
            <a:gd name="T58" fmla="*/ 2147483647 w 1090"/>
            <a:gd name="T59" fmla="*/ 2147483647 h 1727"/>
            <a:gd name="T60" fmla="*/ 2147483647 w 1090"/>
            <a:gd name="T61" fmla="*/ 2147483647 h 1727"/>
            <a:gd name="T62" fmla="*/ 2147483647 w 1090"/>
            <a:gd name="T63" fmla="*/ 2147483647 h 1727"/>
            <a:gd name="T64" fmla="*/ 2147483647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36</xdr:row>
      <xdr:rowOff>180975</xdr:rowOff>
    </xdr:from>
    <xdr:to>
      <xdr:col>11</xdr:col>
      <xdr:colOff>180975</xdr:colOff>
      <xdr:row>46</xdr:row>
      <xdr:rowOff>133350</xdr:rowOff>
    </xdr:to>
    <xdr:sp macro="" textlink="">
      <xdr:nvSpPr>
        <xdr:cNvPr id="18153" name="Freeform 10">
          <a:extLst>
            <a:ext uri="{FF2B5EF4-FFF2-40B4-BE49-F238E27FC236}">
              <a16:creationId xmlns:a16="http://schemas.microsoft.com/office/drawing/2014/main" id="{31F13851-18A8-8E93-B43C-1B43DB470AE7}"/>
            </a:ext>
          </a:extLst>
        </xdr:cNvPr>
        <xdr:cNvSpPr>
          <a:spLocks/>
        </xdr:cNvSpPr>
      </xdr:nvSpPr>
      <xdr:spPr bwMode="auto">
        <a:xfrm flipH="1">
          <a:off x="6638925" y="7038975"/>
          <a:ext cx="1924050" cy="1857375"/>
        </a:xfrm>
        <a:custGeom>
          <a:avLst/>
          <a:gdLst>
            <a:gd name="T0" fmla="*/ 2147483647 w 1661"/>
            <a:gd name="T1" fmla="*/ 0 h 1629"/>
            <a:gd name="T2" fmla="*/ 2147483647 w 1661"/>
            <a:gd name="T3" fmla="*/ 2147483647 h 1629"/>
            <a:gd name="T4" fmla="*/ 2147483647 w 1661"/>
            <a:gd name="T5" fmla="*/ 2147483647 h 1629"/>
            <a:gd name="T6" fmla="*/ 2147483647 w 1661"/>
            <a:gd name="T7" fmla="*/ 2147483647 h 1629"/>
            <a:gd name="T8" fmla="*/ 2147483647 w 1661"/>
            <a:gd name="T9" fmla="*/ 2147483647 h 1629"/>
            <a:gd name="T10" fmla="*/ 2147483647 w 1661"/>
            <a:gd name="T11" fmla="*/ 2147483647 h 1629"/>
            <a:gd name="T12" fmla="*/ 2147483647 w 1661"/>
            <a:gd name="T13" fmla="*/ 2147483647 h 1629"/>
            <a:gd name="T14" fmla="*/ 2147483647 w 1661"/>
            <a:gd name="T15" fmla="*/ 2147483647 h 1629"/>
            <a:gd name="T16" fmla="*/ 2147483647 w 1661"/>
            <a:gd name="T17" fmla="*/ 2147483647 h 1629"/>
            <a:gd name="T18" fmla="*/ 2147483647 w 1661"/>
            <a:gd name="T19" fmla="*/ 2147483647 h 1629"/>
            <a:gd name="T20" fmla="*/ 2147483647 w 1661"/>
            <a:gd name="T21" fmla="*/ 2147483647 h 1629"/>
            <a:gd name="T22" fmla="*/ 2147483647 w 1661"/>
            <a:gd name="T23" fmla="*/ 2147483647 h 1629"/>
            <a:gd name="T24" fmla="*/ 2147483647 w 1661"/>
            <a:gd name="T25" fmla="*/ 2147483647 h 1629"/>
            <a:gd name="T26" fmla="*/ 2147483647 w 1661"/>
            <a:gd name="T27" fmla="*/ 2147483647 h 1629"/>
            <a:gd name="T28" fmla="*/ 2147483647 w 1661"/>
            <a:gd name="T29" fmla="*/ 2147483647 h 1629"/>
            <a:gd name="T30" fmla="*/ 2147483647 w 1661"/>
            <a:gd name="T31" fmla="*/ 2147483647 h 1629"/>
            <a:gd name="T32" fmla="*/ 2147483647 w 1661"/>
            <a:gd name="T33" fmla="*/ 2147483647 h 1629"/>
            <a:gd name="T34" fmla="*/ 2147483647 w 1661"/>
            <a:gd name="T35" fmla="*/ 2147483647 h 1629"/>
            <a:gd name="T36" fmla="*/ 2147483647 w 1661"/>
            <a:gd name="T37" fmla="*/ 2147483647 h 1629"/>
            <a:gd name="T38" fmla="*/ 0 w 1661"/>
            <a:gd name="T39" fmla="*/ 2147483647 h 1629"/>
            <a:gd name="T40" fmla="*/ 2147483647 w 1661"/>
            <a:gd name="T41" fmla="*/ 2147483647 h 1629"/>
            <a:gd name="T42" fmla="*/ 2147483647 w 1661"/>
            <a:gd name="T43" fmla="*/ 2147483647 h 1629"/>
            <a:gd name="T44" fmla="*/ 2147483647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609600</xdr:colOff>
      <xdr:row>37</xdr:row>
      <xdr:rowOff>66675</xdr:rowOff>
    </xdr:from>
    <xdr:to>
      <xdr:col>11</xdr:col>
      <xdr:colOff>180975</xdr:colOff>
      <xdr:row>46</xdr:row>
      <xdr:rowOff>133350</xdr:rowOff>
    </xdr:to>
    <xdr:sp macro="" textlink="">
      <xdr:nvSpPr>
        <xdr:cNvPr id="18154" name="Freeform 11">
          <a:extLst>
            <a:ext uri="{FF2B5EF4-FFF2-40B4-BE49-F238E27FC236}">
              <a16:creationId xmlns:a16="http://schemas.microsoft.com/office/drawing/2014/main" id="{14D4EBD5-9E82-4C76-9AC8-82AF97DD9BCB}"/>
            </a:ext>
          </a:extLst>
        </xdr:cNvPr>
        <xdr:cNvSpPr>
          <a:spLocks/>
        </xdr:cNvSpPr>
      </xdr:nvSpPr>
      <xdr:spPr bwMode="auto">
        <a:xfrm flipH="1">
          <a:off x="6705600" y="7115175"/>
          <a:ext cx="1857375" cy="1781175"/>
        </a:xfrm>
        <a:custGeom>
          <a:avLst/>
          <a:gdLst>
            <a:gd name="T0" fmla="*/ 2147483647 w 1603"/>
            <a:gd name="T1" fmla="*/ 0 h 1558"/>
            <a:gd name="T2" fmla="*/ 2147483647 w 1603"/>
            <a:gd name="T3" fmla="*/ 2147483647 h 1558"/>
            <a:gd name="T4" fmla="*/ 2147483647 w 1603"/>
            <a:gd name="T5" fmla="*/ 2147483647 h 1558"/>
            <a:gd name="T6" fmla="*/ 2147483647 w 1603"/>
            <a:gd name="T7" fmla="*/ 2147483647 h 1558"/>
            <a:gd name="T8" fmla="*/ 2147483647 w 1603"/>
            <a:gd name="T9" fmla="*/ 2147483647 h 1558"/>
            <a:gd name="T10" fmla="*/ 2147483647 w 1603"/>
            <a:gd name="T11" fmla="*/ 2147483647 h 1558"/>
            <a:gd name="T12" fmla="*/ 2147483647 w 1603"/>
            <a:gd name="T13" fmla="*/ 2147483647 h 1558"/>
            <a:gd name="T14" fmla="*/ 2147483647 w 1603"/>
            <a:gd name="T15" fmla="*/ 2147483647 h 1558"/>
            <a:gd name="T16" fmla="*/ 2147483647 w 1603"/>
            <a:gd name="T17" fmla="*/ 2147483647 h 1558"/>
            <a:gd name="T18" fmla="*/ 2147483647 w 1603"/>
            <a:gd name="T19" fmla="*/ 2147483647 h 1558"/>
            <a:gd name="T20" fmla="*/ 2147483647 w 1603"/>
            <a:gd name="T21" fmla="*/ 2147483647 h 1558"/>
            <a:gd name="T22" fmla="*/ 2147483647 w 1603"/>
            <a:gd name="T23" fmla="*/ 2147483647 h 1558"/>
            <a:gd name="T24" fmla="*/ 2147483647 w 1603"/>
            <a:gd name="T25" fmla="*/ 2147483647 h 1558"/>
            <a:gd name="T26" fmla="*/ 2147483647 w 1603"/>
            <a:gd name="T27" fmla="*/ 2147483647 h 1558"/>
            <a:gd name="T28" fmla="*/ 2147483647 w 1603"/>
            <a:gd name="T29" fmla="*/ 2147483647 h 1558"/>
            <a:gd name="T30" fmla="*/ 2147483647 w 1603"/>
            <a:gd name="T31" fmla="*/ 2147483647 h 1558"/>
            <a:gd name="T32" fmla="*/ 2147483647 w 1603"/>
            <a:gd name="T33" fmla="*/ 2147483647 h 1558"/>
            <a:gd name="T34" fmla="*/ 2147483647 w 1603"/>
            <a:gd name="T35" fmla="*/ 2147483647 h 1558"/>
            <a:gd name="T36" fmla="*/ 2147483647 w 1603"/>
            <a:gd name="T37" fmla="*/ 2147483647 h 1558"/>
            <a:gd name="T38" fmla="*/ 2147483647 w 1603"/>
            <a:gd name="T39" fmla="*/ 2147483647 h 1558"/>
            <a:gd name="T40" fmla="*/ 2147483647 w 1603"/>
            <a:gd name="T41" fmla="*/ 2147483647 h 1558"/>
            <a:gd name="T42" fmla="*/ 2147483647 w 1603"/>
            <a:gd name="T43" fmla="*/ 2147483647 h 1558"/>
            <a:gd name="T44" fmla="*/ 2147483647 w 1603"/>
            <a:gd name="T45" fmla="*/ 2147483647 h 1558"/>
            <a:gd name="T46" fmla="*/ 2147483647 w 1603"/>
            <a:gd name="T47" fmla="*/ 2147483647 h 1558"/>
            <a:gd name="T48" fmla="*/ 2147483647 w 1603"/>
            <a:gd name="T49" fmla="*/ 2147483647 h 1558"/>
            <a:gd name="T50" fmla="*/ 2147483647 w 1603"/>
            <a:gd name="T51" fmla="*/ 2147483647 h 1558"/>
            <a:gd name="T52" fmla="*/ 2147483647 w 1603"/>
            <a:gd name="T53" fmla="*/ 2147483647 h 1558"/>
            <a:gd name="T54" fmla="*/ 2147483647 w 1603"/>
            <a:gd name="T55" fmla="*/ 2147483647 h 1558"/>
            <a:gd name="T56" fmla="*/ 2147483647 w 1603"/>
            <a:gd name="T57" fmla="*/ 2147483647 h 1558"/>
            <a:gd name="T58" fmla="*/ 2147483647 w 1603"/>
            <a:gd name="T59" fmla="*/ 2147483647 h 1558"/>
            <a:gd name="T60" fmla="*/ 2147483647 w 1603"/>
            <a:gd name="T61" fmla="*/ 2147483647 h 1558"/>
            <a:gd name="T62" fmla="*/ 2147483647 w 1603"/>
            <a:gd name="T63" fmla="*/ 2147483647 h 1558"/>
            <a:gd name="T64" fmla="*/ 2147483647 w 1603"/>
            <a:gd name="T65" fmla="*/ 2147483647 h 1558"/>
            <a:gd name="T66" fmla="*/ 2147483647 w 1603"/>
            <a:gd name="T67" fmla="*/ 2147483647 h 1558"/>
            <a:gd name="T68" fmla="*/ 0 w 1603"/>
            <a:gd name="T69" fmla="*/ 2147483647 h 1558"/>
            <a:gd name="T70" fmla="*/ 2147483647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20</xdr:row>
      <xdr:rowOff>152400</xdr:rowOff>
    </xdr:from>
    <xdr:to>
      <xdr:col>5</xdr:col>
      <xdr:colOff>352425</xdr:colOff>
      <xdr:row>30</xdr:row>
      <xdr:rowOff>142875</xdr:rowOff>
    </xdr:to>
    <xdr:sp macro="" textlink="">
      <xdr:nvSpPr>
        <xdr:cNvPr id="18155" name="Freeform 12">
          <a:extLst>
            <a:ext uri="{FF2B5EF4-FFF2-40B4-BE49-F238E27FC236}">
              <a16:creationId xmlns:a16="http://schemas.microsoft.com/office/drawing/2014/main" id="{C1816DF7-004F-789C-5D3D-B002EF61D3FA}"/>
            </a:ext>
          </a:extLst>
        </xdr:cNvPr>
        <xdr:cNvSpPr>
          <a:spLocks/>
        </xdr:cNvSpPr>
      </xdr:nvSpPr>
      <xdr:spPr bwMode="auto">
        <a:xfrm flipH="1">
          <a:off x="2276475" y="3962400"/>
          <a:ext cx="1885950" cy="1895475"/>
        </a:xfrm>
        <a:custGeom>
          <a:avLst/>
          <a:gdLst>
            <a:gd name="T0" fmla="*/ 2147483647 w 1631"/>
            <a:gd name="T1" fmla="*/ 0 h 1662"/>
            <a:gd name="T2" fmla="*/ 2147483647 w 1631"/>
            <a:gd name="T3" fmla="*/ 2147483647 h 1662"/>
            <a:gd name="T4" fmla="*/ 2147483647 w 1631"/>
            <a:gd name="T5" fmla="*/ 2147483647 h 1662"/>
            <a:gd name="T6" fmla="*/ 2147483647 w 1631"/>
            <a:gd name="T7" fmla="*/ 2147483647 h 1662"/>
            <a:gd name="T8" fmla="*/ 2147483647 w 1631"/>
            <a:gd name="T9" fmla="*/ 2147483647 h 1662"/>
            <a:gd name="T10" fmla="*/ 2147483647 w 1631"/>
            <a:gd name="T11" fmla="*/ 2147483647 h 1662"/>
            <a:gd name="T12" fmla="*/ 2147483647 w 1631"/>
            <a:gd name="T13" fmla="*/ 2147483647 h 1662"/>
            <a:gd name="T14" fmla="*/ 2147483647 w 1631"/>
            <a:gd name="T15" fmla="*/ 2147483647 h 1662"/>
            <a:gd name="T16" fmla="*/ 2147483647 w 1631"/>
            <a:gd name="T17" fmla="*/ 2147483647 h 1662"/>
            <a:gd name="T18" fmla="*/ 2147483647 w 1631"/>
            <a:gd name="T19" fmla="*/ 2147483647 h 1662"/>
            <a:gd name="T20" fmla="*/ 2147483647 w 1631"/>
            <a:gd name="T21" fmla="*/ 2147483647 h 1662"/>
            <a:gd name="T22" fmla="*/ 2147483647 w 1631"/>
            <a:gd name="T23" fmla="*/ 2147483647 h 1662"/>
            <a:gd name="T24" fmla="*/ 2147483647 w 1631"/>
            <a:gd name="T25" fmla="*/ 2147483647 h 1662"/>
            <a:gd name="T26" fmla="*/ 2147483647 w 1631"/>
            <a:gd name="T27" fmla="*/ 2147483647 h 1662"/>
            <a:gd name="T28" fmla="*/ 2147483647 w 1631"/>
            <a:gd name="T29" fmla="*/ 2147483647 h 1662"/>
            <a:gd name="T30" fmla="*/ 2147483647 w 1631"/>
            <a:gd name="T31" fmla="*/ 2147483647 h 1662"/>
            <a:gd name="T32" fmla="*/ 2147483647 w 1631"/>
            <a:gd name="T33" fmla="*/ 2147483647 h 1662"/>
            <a:gd name="T34" fmla="*/ 2147483647 w 1631"/>
            <a:gd name="T35" fmla="*/ 2147483647 h 1662"/>
            <a:gd name="T36" fmla="*/ 2147483647 w 1631"/>
            <a:gd name="T37" fmla="*/ 2147483647 h 1662"/>
            <a:gd name="T38" fmla="*/ 0 w 1631"/>
            <a:gd name="T39" fmla="*/ 2147483647 h 1662"/>
            <a:gd name="T40" fmla="*/ 2147483647 w 1631"/>
            <a:gd name="T41" fmla="*/ 2147483647 h 1662"/>
            <a:gd name="T42" fmla="*/ 2147483647 w 1631"/>
            <a:gd name="T43" fmla="*/ 2147483647 h 1662"/>
            <a:gd name="T44" fmla="*/ 2147483647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20</xdr:row>
      <xdr:rowOff>161925</xdr:rowOff>
    </xdr:from>
    <xdr:to>
      <xdr:col>5</xdr:col>
      <xdr:colOff>276225</xdr:colOff>
      <xdr:row>30</xdr:row>
      <xdr:rowOff>76200</xdr:rowOff>
    </xdr:to>
    <xdr:sp macro="" textlink="">
      <xdr:nvSpPr>
        <xdr:cNvPr id="18156" name="Freeform 13">
          <a:extLst>
            <a:ext uri="{FF2B5EF4-FFF2-40B4-BE49-F238E27FC236}">
              <a16:creationId xmlns:a16="http://schemas.microsoft.com/office/drawing/2014/main" id="{8F3B39C4-1A74-CCED-1A65-01DD5B5904AA}"/>
            </a:ext>
          </a:extLst>
        </xdr:cNvPr>
        <xdr:cNvSpPr>
          <a:spLocks/>
        </xdr:cNvSpPr>
      </xdr:nvSpPr>
      <xdr:spPr bwMode="auto">
        <a:xfrm flipH="1">
          <a:off x="2276475" y="3971925"/>
          <a:ext cx="1809750" cy="1819275"/>
        </a:xfrm>
        <a:custGeom>
          <a:avLst/>
          <a:gdLst>
            <a:gd name="T0" fmla="*/ 2147483647 w 1562"/>
            <a:gd name="T1" fmla="*/ 0 h 1600"/>
            <a:gd name="T2" fmla="*/ 2147483647 w 1562"/>
            <a:gd name="T3" fmla="*/ 2147483647 h 1600"/>
            <a:gd name="T4" fmla="*/ 2147483647 w 1562"/>
            <a:gd name="T5" fmla="*/ 2147483647 h 1600"/>
            <a:gd name="T6" fmla="*/ 2147483647 w 1562"/>
            <a:gd name="T7" fmla="*/ 2147483647 h 1600"/>
            <a:gd name="T8" fmla="*/ 2147483647 w 1562"/>
            <a:gd name="T9" fmla="*/ 2147483647 h 1600"/>
            <a:gd name="T10" fmla="*/ 2147483647 w 1562"/>
            <a:gd name="T11" fmla="*/ 2147483647 h 1600"/>
            <a:gd name="T12" fmla="*/ 2147483647 w 1562"/>
            <a:gd name="T13" fmla="*/ 2147483647 h 1600"/>
            <a:gd name="T14" fmla="*/ 2147483647 w 1562"/>
            <a:gd name="T15" fmla="*/ 2147483647 h 1600"/>
            <a:gd name="T16" fmla="*/ 2147483647 w 1562"/>
            <a:gd name="T17" fmla="*/ 2147483647 h 1600"/>
            <a:gd name="T18" fmla="*/ 2147483647 w 1562"/>
            <a:gd name="T19" fmla="*/ 2147483647 h 1600"/>
            <a:gd name="T20" fmla="*/ 2147483647 w 1562"/>
            <a:gd name="T21" fmla="*/ 2147483647 h 1600"/>
            <a:gd name="T22" fmla="*/ 2147483647 w 1562"/>
            <a:gd name="T23" fmla="*/ 2147483647 h 1600"/>
            <a:gd name="T24" fmla="*/ 2147483647 w 1562"/>
            <a:gd name="T25" fmla="*/ 2147483647 h 1600"/>
            <a:gd name="T26" fmla="*/ 2147483647 w 1562"/>
            <a:gd name="T27" fmla="*/ 2147483647 h 1600"/>
            <a:gd name="T28" fmla="*/ 2147483647 w 1562"/>
            <a:gd name="T29" fmla="*/ 2147483647 h 1600"/>
            <a:gd name="T30" fmla="*/ 2147483647 w 1562"/>
            <a:gd name="T31" fmla="*/ 2147483647 h 1600"/>
            <a:gd name="T32" fmla="*/ 2147483647 w 1562"/>
            <a:gd name="T33" fmla="*/ 2147483647 h 1600"/>
            <a:gd name="T34" fmla="*/ 2147483647 w 1562"/>
            <a:gd name="T35" fmla="*/ 2147483647 h 1600"/>
            <a:gd name="T36" fmla="*/ 2147483647 w 1562"/>
            <a:gd name="T37" fmla="*/ 2147483647 h 1600"/>
            <a:gd name="T38" fmla="*/ 2147483647 w 1562"/>
            <a:gd name="T39" fmla="*/ 2147483647 h 1600"/>
            <a:gd name="T40" fmla="*/ 2147483647 w 1562"/>
            <a:gd name="T41" fmla="*/ 2147483647 h 1600"/>
            <a:gd name="T42" fmla="*/ 2147483647 w 1562"/>
            <a:gd name="T43" fmla="*/ 2147483647 h 1600"/>
            <a:gd name="T44" fmla="*/ 2147483647 w 1562"/>
            <a:gd name="T45" fmla="*/ 2147483647 h 1600"/>
            <a:gd name="T46" fmla="*/ 2147483647 w 1562"/>
            <a:gd name="T47" fmla="*/ 2147483647 h 1600"/>
            <a:gd name="T48" fmla="*/ 2147483647 w 1562"/>
            <a:gd name="T49" fmla="*/ 2147483647 h 1600"/>
            <a:gd name="T50" fmla="*/ 2147483647 w 1562"/>
            <a:gd name="T51" fmla="*/ 2147483647 h 1600"/>
            <a:gd name="T52" fmla="*/ 2147483647 w 1562"/>
            <a:gd name="T53" fmla="*/ 2147483647 h 1600"/>
            <a:gd name="T54" fmla="*/ 2147483647 w 1562"/>
            <a:gd name="T55" fmla="*/ 2147483647 h 1600"/>
            <a:gd name="T56" fmla="*/ 2147483647 w 1562"/>
            <a:gd name="T57" fmla="*/ 2147483647 h 1600"/>
            <a:gd name="T58" fmla="*/ 2147483647 w 1562"/>
            <a:gd name="T59" fmla="*/ 2147483647 h 1600"/>
            <a:gd name="T60" fmla="*/ 2147483647 w 1562"/>
            <a:gd name="T61" fmla="*/ 2147483647 h 1600"/>
            <a:gd name="T62" fmla="*/ 2147483647 w 1562"/>
            <a:gd name="T63" fmla="*/ 2147483647 h 1600"/>
            <a:gd name="T64" fmla="*/ 2147483647 w 1562"/>
            <a:gd name="T65" fmla="*/ 2147483647 h 1600"/>
            <a:gd name="T66" fmla="*/ 2147483647 w 1562"/>
            <a:gd name="T67" fmla="*/ 2147483647 h 1600"/>
            <a:gd name="T68" fmla="*/ 0 w 1562"/>
            <a:gd name="T69" fmla="*/ 2147483647 h 1600"/>
            <a:gd name="T70" fmla="*/ 2147483647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28</xdr:row>
      <xdr:rowOff>171450</xdr:rowOff>
    </xdr:from>
    <xdr:to>
      <xdr:col>4</xdr:col>
      <xdr:colOff>561975</xdr:colOff>
      <xdr:row>39</xdr:row>
      <xdr:rowOff>57150</xdr:rowOff>
    </xdr:to>
    <xdr:sp macro="" textlink="">
      <xdr:nvSpPr>
        <xdr:cNvPr id="18157" name="Freeform 14">
          <a:extLst>
            <a:ext uri="{FF2B5EF4-FFF2-40B4-BE49-F238E27FC236}">
              <a16:creationId xmlns:a16="http://schemas.microsoft.com/office/drawing/2014/main" id="{D33F4671-450E-4DA3-B7E7-ADEF287BC440}"/>
            </a:ext>
          </a:extLst>
        </xdr:cNvPr>
        <xdr:cNvSpPr>
          <a:spLocks/>
        </xdr:cNvSpPr>
      </xdr:nvSpPr>
      <xdr:spPr bwMode="auto">
        <a:xfrm flipH="1">
          <a:off x="1819275" y="5505450"/>
          <a:ext cx="1790700" cy="1981200"/>
        </a:xfrm>
        <a:custGeom>
          <a:avLst/>
          <a:gdLst>
            <a:gd name="T0" fmla="*/ 2147483647 w 1547"/>
            <a:gd name="T1" fmla="*/ 0 h 1729"/>
            <a:gd name="T2" fmla="*/ 2147483647 w 1547"/>
            <a:gd name="T3" fmla="*/ 2147483647 h 1729"/>
            <a:gd name="T4" fmla="*/ 2147483647 w 1547"/>
            <a:gd name="T5" fmla="*/ 2147483647 h 1729"/>
            <a:gd name="T6" fmla="*/ 2147483647 w 1547"/>
            <a:gd name="T7" fmla="*/ 2147483647 h 1729"/>
            <a:gd name="T8" fmla="*/ 2147483647 w 1547"/>
            <a:gd name="T9" fmla="*/ 2147483647 h 1729"/>
            <a:gd name="T10" fmla="*/ 2147483647 w 1547"/>
            <a:gd name="T11" fmla="*/ 2147483647 h 1729"/>
            <a:gd name="T12" fmla="*/ 2147483647 w 1547"/>
            <a:gd name="T13" fmla="*/ 2147483647 h 1729"/>
            <a:gd name="T14" fmla="*/ 2147483647 w 1547"/>
            <a:gd name="T15" fmla="*/ 2147483647 h 1729"/>
            <a:gd name="T16" fmla="*/ 2147483647 w 1547"/>
            <a:gd name="T17" fmla="*/ 2147483647 h 1729"/>
            <a:gd name="T18" fmla="*/ 0 w 1547"/>
            <a:gd name="T19" fmla="*/ 2147483647 h 1729"/>
            <a:gd name="T20" fmla="*/ 2147483647 w 1547"/>
            <a:gd name="T21" fmla="*/ 2147483647 h 1729"/>
            <a:gd name="T22" fmla="*/ 2147483647 w 1547"/>
            <a:gd name="T23" fmla="*/ 2147483647 h 1729"/>
            <a:gd name="T24" fmla="*/ 2147483647 w 1547"/>
            <a:gd name="T25" fmla="*/ 2147483647 h 1729"/>
            <a:gd name="T26" fmla="*/ 2147483647 w 1547"/>
            <a:gd name="T27" fmla="*/ 2147483647 h 1729"/>
            <a:gd name="T28" fmla="*/ 2147483647 w 1547"/>
            <a:gd name="T29" fmla="*/ 2147483647 h 1729"/>
            <a:gd name="T30" fmla="*/ 2147483647 w 1547"/>
            <a:gd name="T31" fmla="*/ 2147483647 h 1729"/>
            <a:gd name="T32" fmla="*/ 2147483647 w 1547"/>
            <a:gd name="T33" fmla="*/ 2147483647 h 1729"/>
            <a:gd name="T34" fmla="*/ 2147483647 w 1547"/>
            <a:gd name="T35" fmla="*/ 2147483647 h 1729"/>
            <a:gd name="T36" fmla="*/ 2147483647 w 1547"/>
            <a:gd name="T37" fmla="*/ 2147483647 h 1729"/>
            <a:gd name="T38" fmla="*/ 2147483647 w 1547"/>
            <a:gd name="T39" fmla="*/ 2147483647 h 1729"/>
            <a:gd name="T40" fmla="*/ 2147483647 w 1547"/>
            <a:gd name="T41" fmla="*/ 2147483647 h 1729"/>
            <a:gd name="T42" fmla="*/ 2147483647 w 1547"/>
            <a:gd name="T43" fmla="*/ 2147483647 h 1729"/>
            <a:gd name="T44" fmla="*/ 2147483647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28</xdr:row>
      <xdr:rowOff>180975</xdr:rowOff>
    </xdr:from>
    <xdr:to>
      <xdr:col>4</xdr:col>
      <xdr:colOff>295275</xdr:colOff>
      <xdr:row>39</xdr:row>
      <xdr:rowOff>57150</xdr:rowOff>
    </xdr:to>
    <xdr:sp macro="" textlink="">
      <xdr:nvSpPr>
        <xdr:cNvPr id="18158" name="Freeform 15">
          <a:extLst>
            <a:ext uri="{FF2B5EF4-FFF2-40B4-BE49-F238E27FC236}">
              <a16:creationId xmlns:a16="http://schemas.microsoft.com/office/drawing/2014/main" id="{11815D7D-231E-9554-0E1C-AF902BE94C17}"/>
            </a:ext>
          </a:extLst>
        </xdr:cNvPr>
        <xdr:cNvSpPr>
          <a:spLocks/>
        </xdr:cNvSpPr>
      </xdr:nvSpPr>
      <xdr:spPr bwMode="auto">
        <a:xfrm flipH="1">
          <a:off x="2076450" y="5514975"/>
          <a:ext cx="1266825" cy="1971675"/>
        </a:xfrm>
        <a:custGeom>
          <a:avLst/>
          <a:gdLst>
            <a:gd name="T0" fmla="*/ 2147483647 w 1090"/>
            <a:gd name="T1" fmla="*/ 0 h 1727"/>
            <a:gd name="T2" fmla="*/ 2147483647 w 1090"/>
            <a:gd name="T3" fmla="*/ 2147483647 h 1727"/>
            <a:gd name="T4" fmla="*/ 2147483647 w 1090"/>
            <a:gd name="T5" fmla="*/ 2147483647 h 1727"/>
            <a:gd name="T6" fmla="*/ 2147483647 w 1090"/>
            <a:gd name="T7" fmla="*/ 2147483647 h 1727"/>
            <a:gd name="T8" fmla="*/ 2147483647 w 1090"/>
            <a:gd name="T9" fmla="*/ 2147483647 h 1727"/>
            <a:gd name="T10" fmla="*/ 2147483647 w 1090"/>
            <a:gd name="T11" fmla="*/ 2147483647 h 1727"/>
            <a:gd name="T12" fmla="*/ 2147483647 w 1090"/>
            <a:gd name="T13" fmla="*/ 2147483647 h 1727"/>
            <a:gd name="T14" fmla="*/ 2147483647 w 1090"/>
            <a:gd name="T15" fmla="*/ 2147483647 h 1727"/>
            <a:gd name="T16" fmla="*/ 2147483647 w 1090"/>
            <a:gd name="T17" fmla="*/ 2147483647 h 1727"/>
            <a:gd name="T18" fmla="*/ 2147483647 w 1090"/>
            <a:gd name="T19" fmla="*/ 2147483647 h 1727"/>
            <a:gd name="T20" fmla="*/ 2147483647 w 1090"/>
            <a:gd name="T21" fmla="*/ 2147483647 h 1727"/>
            <a:gd name="T22" fmla="*/ 2147483647 w 1090"/>
            <a:gd name="T23" fmla="*/ 2147483647 h 1727"/>
            <a:gd name="T24" fmla="*/ 2147483647 w 1090"/>
            <a:gd name="T25" fmla="*/ 2147483647 h 1727"/>
            <a:gd name="T26" fmla="*/ 2147483647 w 1090"/>
            <a:gd name="T27" fmla="*/ 2147483647 h 1727"/>
            <a:gd name="T28" fmla="*/ 2147483647 w 1090"/>
            <a:gd name="T29" fmla="*/ 2147483647 h 1727"/>
            <a:gd name="T30" fmla="*/ 2147483647 w 1090"/>
            <a:gd name="T31" fmla="*/ 2147483647 h 1727"/>
            <a:gd name="T32" fmla="*/ 2147483647 w 1090"/>
            <a:gd name="T33" fmla="*/ 2147483647 h 1727"/>
            <a:gd name="T34" fmla="*/ 2147483647 w 1090"/>
            <a:gd name="T35" fmla="*/ 2147483647 h 1727"/>
            <a:gd name="T36" fmla="*/ 2147483647 w 1090"/>
            <a:gd name="T37" fmla="*/ 2147483647 h 1727"/>
            <a:gd name="T38" fmla="*/ 2147483647 w 1090"/>
            <a:gd name="T39" fmla="*/ 2147483647 h 1727"/>
            <a:gd name="T40" fmla="*/ 0 w 1090"/>
            <a:gd name="T41" fmla="*/ 2147483647 h 1727"/>
            <a:gd name="T42" fmla="*/ 2147483647 w 1090"/>
            <a:gd name="T43" fmla="*/ 2147483647 h 1727"/>
            <a:gd name="T44" fmla="*/ 2147483647 w 1090"/>
            <a:gd name="T45" fmla="*/ 2147483647 h 1727"/>
            <a:gd name="T46" fmla="*/ 2147483647 w 1090"/>
            <a:gd name="T47" fmla="*/ 2147483647 h 1727"/>
            <a:gd name="T48" fmla="*/ 2147483647 w 1090"/>
            <a:gd name="T49" fmla="*/ 2147483647 h 1727"/>
            <a:gd name="T50" fmla="*/ 2147483647 w 1090"/>
            <a:gd name="T51" fmla="*/ 2147483647 h 1727"/>
            <a:gd name="T52" fmla="*/ 2147483647 w 1090"/>
            <a:gd name="T53" fmla="*/ 2147483647 h 1727"/>
            <a:gd name="T54" fmla="*/ 2147483647 w 1090"/>
            <a:gd name="T55" fmla="*/ 2147483647 h 1727"/>
            <a:gd name="T56" fmla="*/ 2147483647 w 1090"/>
            <a:gd name="T57" fmla="*/ 2147483647 h 1727"/>
            <a:gd name="T58" fmla="*/ 2147483647 w 1090"/>
            <a:gd name="T59" fmla="*/ 2147483647 h 1727"/>
            <a:gd name="T60" fmla="*/ 2147483647 w 1090"/>
            <a:gd name="T61" fmla="*/ 2147483647 h 1727"/>
            <a:gd name="T62" fmla="*/ 2147483647 w 1090"/>
            <a:gd name="T63" fmla="*/ 2147483647 h 1727"/>
            <a:gd name="T64" fmla="*/ 2147483647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36</xdr:row>
      <xdr:rowOff>180975</xdr:rowOff>
    </xdr:from>
    <xdr:to>
      <xdr:col>5</xdr:col>
      <xdr:colOff>523875</xdr:colOff>
      <xdr:row>46</xdr:row>
      <xdr:rowOff>133350</xdr:rowOff>
    </xdr:to>
    <xdr:sp macro="" textlink="">
      <xdr:nvSpPr>
        <xdr:cNvPr id="18159" name="Freeform 16">
          <a:extLst>
            <a:ext uri="{FF2B5EF4-FFF2-40B4-BE49-F238E27FC236}">
              <a16:creationId xmlns:a16="http://schemas.microsoft.com/office/drawing/2014/main" id="{0083B9CF-0B79-8660-A24F-C6526AEC3AB1}"/>
            </a:ext>
          </a:extLst>
        </xdr:cNvPr>
        <xdr:cNvSpPr>
          <a:spLocks/>
        </xdr:cNvSpPr>
      </xdr:nvSpPr>
      <xdr:spPr bwMode="auto">
        <a:xfrm flipH="1">
          <a:off x="2400300" y="7038975"/>
          <a:ext cx="1933575" cy="1857375"/>
        </a:xfrm>
        <a:custGeom>
          <a:avLst/>
          <a:gdLst>
            <a:gd name="T0" fmla="*/ 2147483647 w 1663"/>
            <a:gd name="T1" fmla="*/ 0 h 1629"/>
            <a:gd name="T2" fmla="*/ 2147483647 w 1663"/>
            <a:gd name="T3" fmla="*/ 2147483647 h 1629"/>
            <a:gd name="T4" fmla="*/ 2147483647 w 1663"/>
            <a:gd name="T5" fmla="*/ 2147483647 h 1629"/>
            <a:gd name="T6" fmla="*/ 2147483647 w 1663"/>
            <a:gd name="T7" fmla="*/ 2147483647 h 1629"/>
            <a:gd name="T8" fmla="*/ 2147483647 w 1663"/>
            <a:gd name="T9" fmla="*/ 2147483647 h 1629"/>
            <a:gd name="T10" fmla="*/ 2147483647 w 1663"/>
            <a:gd name="T11" fmla="*/ 2147483647 h 1629"/>
            <a:gd name="T12" fmla="*/ 2147483647 w 1663"/>
            <a:gd name="T13" fmla="*/ 2147483647 h 1629"/>
            <a:gd name="T14" fmla="*/ 2147483647 w 1663"/>
            <a:gd name="T15" fmla="*/ 2147483647 h 1629"/>
            <a:gd name="T16" fmla="*/ 0 w 1663"/>
            <a:gd name="T17" fmla="*/ 2147483647 h 1629"/>
            <a:gd name="T18" fmla="*/ 2147483647 w 1663"/>
            <a:gd name="T19" fmla="*/ 2147483647 h 1629"/>
            <a:gd name="T20" fmla="*/ 2147483647 w 1663"/>
            <a:gd name="T21" fmla="*/ 2147483647 h 1629"/>
            <a:gd name="T22" fmla="*/ 2147483647 w 1663"/>
            <a:gd name="T23" fmla="*/ 2147483647 h 1629"/>
            <a:gd name="T24" fmla="*/ 2147483647 w 1663"/>
            <a:gd name="T25" fmla="*/ 2147483647 h 1629"/>
            <a:gd name="T26" fmla="*/ 2147483647 w 1663"/>
            <a:gd name="T27" fmla="*/ 2147483647 h 1629"/>
            <a:gd name="T28" fmla="*/ 2147483647 w 1663"/>
            <a:gd name="T29" fmla="*/ 2147483647 h 1629"/>
            <a:gd name="T30" fmla="*/ 2147483647 w 1663"/>
            <a:gd name="T31" fmla="*/ 2147483647 h 1629"/>
            <a:gd name="T32" fmla="*/ 2147483647 w 1663"/>
            <a:gd name="T33" fmla="*/ 2147483647 h 1629"/>
            <a:gd name="T34" fmla="*/ 2147483647 w 1663"/>
            <a:gd name="T35" fmla="*/ 2147483647 h 1629"/>
            <a:gd name="T36" fmla="*/ 2147483647 w 1663"/>
            <a:gd name="T37" fmla="*/ 2147483647 h 1629"/>
            <a:gd name="T38" fmla="*/ 2147483647 w 1663"/>
            <a:gd name="T39" fmla="*/ 2147483647 h 1629"/>
            <a:gd name="T40" fmla="*/ 2147483647 w 1663"/>
            <a:gd name="T41" fmla="*/ 2147483647 h 1629"/>
            <a:gd name="T42" fmla="*/ 2147483647 w 1663"/>
            <a:gd name="T43" fmla="*/ 2147483647 h 1629"/>
            <a:gd name="T44" fmla="*/ 2147483647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37</xdr:row>
      <xdr:rowOff>66675</xdr:rowOff>
    </xdr:from>
    <xdr:to>
      <xdr:col>5</xdr:col>
      <xdr:colOff>457200</xdr:colOff>
      <xdr:row>46</xdr:row>
      <xdr:rowOff>133350</xdr:rowOff>
    </xdr:to>
    <xdr:sp macro="" textlink="">
      <xdr:nvSpPr>
        <xdr:cNvPr id="18160" name="Freeform 17">
          <a:extLst>
            <a:ext uri="{FF2B5EF4-FFF2-40B4-BE49-F238E27FC236}">
              <a16:creationId xmlns:a16="http://schemas.microsoft.com/office/drawing/2014/main" id="{3DC92BF4-6C05-F52D-884B-E055CEA3EAD7}"/>
            </a:ext>
          </a:extLst>
        </xdr:cNvPr>
        <xdr:cNvSpPr>
          <a:spLocks/>
        </xdr:cNvSpPr>
      </xdr:nvSpPr>
      <xdr:spPr bwMode="auto">
        <a:xfrm flipH="1">
          <a:off x="2409825" y="7115175"/>
          <a:ext cx="1857375" cy="1781175"/>
        </a:xfrm>
        <a:custGeom>
          <a:avLst/>
          <a:gdLst>
            <a:gd name="T0" fmla="*/ 2147483647 w 1603"/>
            <a:gd name="T1" fmla="*/ 0 h 1558"/>
            <a:gd name="T2" fmla="*/ 2147483647 w 1603"/>
            <a:gd name="T3" fmla="*/ 2147483647 h 1558"/>
            <a:gd name="T4" fmla="*/ 2147483647 w 1603"/>
            <a:gd name="T5" fmla="*/ 2147483647 h 1558"/>
            <a:gd name="T6" fmla="*/ 2147483647 w 1603"/>
            <a:gd name="T7" fmla="*/ 2147483647 h 1558"/>
            <a:gd name="T8" fmla="*/ 2147483647 w 1603"/>
            <a:gd name="T9" fmla="*/ 2147483647 h 1558"/>
            <a:gd name="T10" fmla="*/ 2147483647 w 1603"/>
            <a:gd name="T11" fmla="*/ 2147483647 h 1558"/>
            <a:gd name="T12" fmla="*/ 2147483647 w 1603"/>
            <a:gd name="T13" fmla="*/ 2147483647 h 1558"/>
            <a:gd name="T14" fmla="*/ 2147483647 w 1603"/>
            <a:gd name="T15" fmla="*/ 2147483647 h 1558"/>
            <a:gd name="T16" fmla="*/ 2147483647 w 1603"/>
            <a:gd name="T17" fmla="*/ 2147483647 h 1558"/>
            <a:gd name="T18" fmla="*/ 2147483647 w 1603"/>
            <a:gd name="T19" fmla="*/ 2147483647 h 1558"/>
            <a:gd name="T20" fmla="*/ 2147483647 w 1603"/>
            <a:gd name="T21" fmla="*/ 2147483647 h 1558"/>
            <a:gd name="T22" fmla="*/ 2147483647 w 1603"/>
            <a:gd name="T23" fmla="*/ 2147483647 h 1558"/>
            <a:gd name="T24" fmla="*/ 2147483647 w 1603"/>
            <a:gd name="T25" fmla="*/ 2147483647 h 1558"/>
            <a:gd name="T26" fmla="*/ 2147483647 w 1603"/>
            <a:gd name="T27" fmla="*/ 2147483647 h 1558"/>
            <a:gd name="T28" fmla="*/ 2147483647 w 1603"/>
            <a:gd name="T29" fmla="*/ 2147483647 h 1558"/>
            <a:gd name="T30" fmla="*/ 2147483647 w 1603"/>
            <a:gd name="T31" fmla="*/ 2147483647 h 1558"/>
            <a:gd name="T32" fmla="*/ 2147483647 w 1603"/>
            <a:gd name="T33" fmla="*/ 2147483647 h 1558"/>
            <a:gd name="T34" fmla="*/ 2147483647 w 1603"/>
            <a:gd name="T35" fmla="*/ 2147483647 h 1558"/>
            <a:gd name="T36" fmla="*/ 2147483647 w 1603"/>
            <a:gd name="T37" fmla="*/ 2147483647 h 1558"/>
            <a:gd name="T38" fmla="*/ 2147483647 w 1603"/>
            <a:gd name="T39" fmla="*/ 2147483647 h 1558"/>
            <a:gd name="T40" fmla="*/ 2147483647 w 1603"/>
            <a:gd name="T41" fmla="*/ 2147483647 h 1558"/>
            <a:gd name="T42" fmla="*/ 2147483647 w 1603"/>
            <a:gd name="T43" fmla="*/ 2147483647 h 1558"/>
            <a:gd name="T44" fmla="*/ 2147483647 w 1603"/>
            <a:gd name="T45" fmla="*/ 2147483647 h 1558"/>
            <a:gd name="T46" fmla="*/ 0 w 1603"/>
            <a:gd name="T47" fmla="*/ 2147483647 h 1558"/>
            <a:gd name="T48" fmla="*/ 2147483647 w 1603"/>
            <a:gd name="T49" fmla="*/ 2147483647 h 1558"/>
            <a:gd name="T50" fmla="*/ 2147483647 w 1603"/>
            <a:gd name="T51" fmla="*/ 2147483647 h 1558"/>
            <a:gd name="T52" fmla="*/ 2147483647 w 1603"/>
            <a:gd name="T53" fmla="*/ 2147483647 h 1558"/>
            <a:gd name="T54" fmla="*/ 2147483647 w 1603"/>
            <a:gd name="T55" fmla="*/ 2147483647 h 1558"/>
            <a:gd name="T56" fmla="*/ 2147483647 w 1603"/>
            <a:gd name="T57" fmla="*/ 2147483647 h 1558"/>
            <a:gd name="T58" fmla="*/ 2147483647 w 1603"/>
            <a:gd name="T59" fmla="*/ 2147483647 h 1558"/>
            <a:gd name="T60" fmla="*/ 2147483647 w 1603"/>
            <a:gd name="T61" fmla="*/ 2147483647 h 1558"/>
            <a:gd name="T62" fmla="*/ 2147483647 w 1603"/>
            <a:gd name="T63" fmla="*/ 2147483647 h 1558"/>
            <a:gd name="T64" fmla="*/ 2147483647 w 1603"/>
            <a:gd name="T65" fmla="*/ 2147483647 h 1558"/>
            <a:gd name="T66" fmla="*/ 2147483647 w 1603"/>
            <a:gd name="T67" fmla="*/ 2147483647 h 1558"/>
            <a:gd name="T68" fmla="*/ 2147483647 w 1603"/>
            <a:gd name="T69" fmla="*/ 2147483647 h 1558"/>
            <a:gd name="T70" fmla="*/ 2147483647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28</xdr:row>
      <xdr:rowOff>73624</xdr:rowOff>
    </xdr:from>
    <xdr:to>
      <xdr:col>9</xdr:col>
      <xdr:colOff>495300</xdr:colOff>
      <xdr:row>34</xdr:row>
      <xdr:rowOff>84594</xdr:rowOff>
    </xdr:to>
    <xdr:sp macro="" textlink="">
      <xdr:nvSpPr>
        <xdr:cNvPr id="75" name="TextBox 121">
          <a:extLst>
            <a:ext uri="{FF2B5EF4-FFF2-40B4-BE49-F238E27FC236}">
              <a16:creationId xmlns:a16="http://schemas.microsoft.com/office/drawing/2014/main" id="{25064F5B-41E4-1F22-4A68-2D74A935EAF6}"/>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38</xdr:row>
      <xdr:rowOff>138391</xdr:rowOff>
    </xdr:from>
    <xdr:to>
      <xdr:col>8</xdr:col>
      <xdr:colOff>374721</xdr:colOff>
      <xdr:row>39</xdr:row>
      <xdr:rowOff>168175</xdr:rowOff>
    </xdr:to>
    <xdr:sp macro="" textlink="">
      <xdr:nvSpPr>
        <xdr:cNvPr id="77" name="Oval 37">
          <a:extLst>
            <a:ext uri="{FF2B5EF4-FFF2-40B4-BE49-F238E27FC236}">
              <a16:creationId xmlns:a16="http://schemas.microsoft.com/office/drawing/2014/main" id="{D540E668-B9CD-8436-50FE-3D567E769AD2}"/>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21</xdr:row>
      <xdr:rowOff>161925</xdr:rowOff>
    </xdr:from>
    <xdr:to>
      <xdr:col>4</xdr:col>
      <xdr:colOff>619125</xdr:colOff>
      <xdr:row>24</xdr:row>
      <xdr:rowOff>38100</xdr:rowOff>
    </xdr:to>
    <xdr:grpSp>
      <xdr:nvGrpSpPr>
        <xdr:cNvPr id="18163" name="Group 52">
          <a:extLst>
            <a:ext uri="{FF2B5EF4-FFF2-40B4-BE49-F238E27FC236}">
              <a16:creationId xmlns:a16="http://schemas.microsoft.com/office/drawing/2014/main" id="{ADB53D81-D5F8-DE2A-E251-777293D941B7}"/>
            </a:ext>
          </a:extLst>
        </xdr:cNvPr>
        <xdr:cNvGrpSpPr>
          <a:grpSpLocks/>
        </xdr:cNvGrpSpPr>
      </xdr:nvGrpSpPr>
      <xdr:grpSpPr bwMode="auto">
        <a:xfrm>
          <a:off x="3133725" y="4162425"/>
          <a:ext cx="533400" cy="447675"/>
          <a:chOff x="3740959" y="1391773"/>
          <a:chExt cx="534636" cy="444618"/>
        </a:xfrm>
      </xdr:grpSpPr>
      <xdr:sp macro="" textlink="">
        <xdr:nvSpPr>
          <xdr:cNvPr id="99" name="TextBox 48">
            <a:extLst>
              <a:ext uri="{FF2B5EF4-FFF2-40B4-BE49-F238E27FC236}">
                <a16:creationId xmlns:a16="http://schemas.microsoft.com/office/drawing/2014/main" id="{AB9DFA79-D580-6595-B552-78CF65DD37CE}"/>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21A73BC8-B7B1-4FD0-06F1-2478ECA2815A}"/>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DDDB72BD-B955-32DB-A365-A2A2118BE49D}"/>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30</xdr:row>
      <xdr:rowOff>85725</xdr:rowOff>
    </xdr:from>
    <xdr:to>
      <xdr:col>4</xdr:col>
      <xdr:colOff>304800</xdr:colOff>
      <xdr:row>35</xdr:row>
      <xdr:rowOff>114300</xdr:rowOff>
    </xdr:to>
    <xdr:grpSp>
      <xdr:nvGrpSpPr>
        <xdr:cNvPr id="18164" name="Group 53">
          <a:extLst>
            <a:ext uri="{FF2B5EF4-FFF2-40B4-BE49-F238E27FC236}">
              <a16:creationId xmlns:a16="http://schemas.microsoft.com/office/drawing/2014/main" id="{59CEB7C7-E770-0717-A1E2-EACE1340DAEB}"/>
            </a:ext>
          </a:extLst>
        </xdr:cNvPr>
        <xdr:cNvGrpSpPr>
          <a:grpSpLocks/>
        </xdr:cNvGrpSpPr>
      </xdr:nvGrpSpPr>
      <xdr:grpSpPr bwMode="auto">
        <a:xfrm>
          <a:off x="1962150" y="5800725"/>
          <a:ext cx="1390650" cy="981075"/>
          <a:chOff x="3055067" y="1448923"/>
          <a:chExt cx="1390650" cy="985061"/>
        </a:xfrm>
      </xdr:grpSpPr>
      <xdr:sp macro="" textlink="">
        <xdr:nvSpPr>
          <xdr:cNvPr id="96" name="TextBox 54">
            <a:extLst>
              <a:ext uri="{FF2B5EF4-FFF2-40B4-BE49-F238E27FC236}">
                <a16:creationId xmlns:a16="http://schemas.microsoft.com/office/drawing/2014/main" id="{06514491-C34E-DE65-AE4E-29F39565C7F5}"/>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711531D1-1B93-6594-DB95-F3D104CD59DF}"/>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BF67CD01-8B20-3B53-F131-45E39920CE57}"/>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39</xdr:row>
      <xdr:rowOff>0</xdr:rowOff>
    </xdr:from>
    <xdr:to>
      <xdr:col>4</xdr:col>
      <xdr:colOff>600075</xdr:colOff>
      <xdr:row>41</xdr:row>
      <xdr:rowOff>66675</xdr:rowOff>
    </xdr:to>
    <xdr:grpSp>
      <xdr:nvGrpSpPr>
        <xdr:cNvPr id="18165" name="Group 57">
          <a:extLst>
            <a:ext uri="{FF2B5EF4-FFF2-40B4-BE49-F238E27FC236}">
              <a16:creationId xmlns:a16="http://schemas.microsoft.com/office/drawing/2014/main" id="{CDAF5BD7-0FE0-6AF0-6654-7BA1FC7BC4BC}"/>
            </a:ext>
          </a:extLst>
        </xdr:cNvPr>
        <xdr:cNvGrpSpPr>
          <a:grpSpLocks/>
        </xdr:cNvGrpSpPr>
      </xdr:nvGrpSpPr>
      <xdr:grpSpPr bwMode="auto">
        <a:xfrm>
          <a:off x="3124200" y="7429500"/>
          <a:ext cx="523875" cy="447675"/>
          <a:chOff x="3500482" y="1658473"/>
          <a:chExt cx="522304" cy="443591"/>
        </a:xfrm>
      </xdr:grpSpPr>
      <xdr:sp macro="" textlink="">
        <xdr:nvSpPr>
          <xdr:cNvPr id="93" name="TextBox 58">
            <a:extLst>
              <a:ext uri="{FF2B5EF4-FFF2-40B4-BE49-F238E27FC236}">
                <a16:creationId xmlns:a16="http://schemas.microsoft.com/office/drawing/2014/main" id="{0749E493-C5F9-E676-CE93-BE1C4480A076}"/>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E5EAC798-5287-03B3-D2BD-DFE205A58B2B}"/>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E884EA94-5FD8-0F7D-7862-5F5AE92B16F9}"/>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22</xdr:row>
      <xdr:rowOff>9525</xdr:rowOff>
    </xdr:from>
    <xdr:to>
      <xdr:col>10</xdr:col>
      <xdr:colOff>161925</xdr:colOff>
      <xdr:row>24</xdr:row>
      <xdr:rowOff>76200</xdr:rowOff>
    </xdr:to>
    <xdr:grpSp>
      <xdr:nvGrpSpPr>
        <xdr:cNvPr id="18166" name="Group 61">
          <a:extLst>
            <a:ext uri="{FF2B5EF4-FFF2-40B4-BE49-F238E27FC236}">
              <a16:creationId xmlns:a16="http://schemas.microsoft.com/office/drawing/2014/main" id="{F3E2D32E-AB07-39A2-1FFA-FFFCA53EB589}"/>
            </a:ext>
          </a:extLst>
        </xdr:cNvPr>
        <xdr:cNvGrpSpPr>
          <a:grpSpLocks/>
        </xdr:cNvGrpSpPr>
      </xdr:nvGrpSpPr>
      <xdr:grpSpPr bwMode="auto">
        <a:xfrm>
          <a:off x="7248525" y="4200525"/>
          <a:ext cx="533400" cy="447675"/>
          <a:chOff x="3295003" y="1420348"/>
          <a:chExt cx="533613" cy="445175"/>
        </a:xfrm>
      </xdr:grpSpPr>
      <xdr:sp macro="" textlink="">
        <xdr:nvSpPr>
          <xdr:cNvPr id="90" name="TextBox 62">
            <a:extLst>
              <a:ext uri="{FF2B5EF4-FFF2-40B4-BE49-F238E27FC236}">
                <a16:creationId xmlns:a16="http://schemas.microsoft.com/office/drawing/2014/main" id="{AAEC59E2-DA48-4203-CFD5-5D9852F04536}"/>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BBB6C244-C81D-1769-7321-C905BB02B605}"/>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A3727B36-F2F4-627B-9D47-76900F63C97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30</xdr:row>
      <xdr:rowOff>19050</xdr:rowOff>
    </xdr:from>
    <xdr:to>
      <xdr:col>11</xdr:col>
      <xdr:colOff>590550</xdr:colOff>
      <xdr:row>36</xdr:row>
      <xdr:rowOff>104775</xdr:rowOff>
    </xdr:to>
    <xdr:grpSp>
      <xdr:nvGrpSpPr>
        <xdr:cNvPr id="18167" name="Group 65">
          <a:extLst>
            <a:ext uri="{FF2B5EF4-FFF2-40B4-BE49-F238E27FC236}">
              <a16:creationId xmlns:a16="http://schemas.microsoft.com/office/drawing/2014/main" id="{BBA25A10-9236-840D-E425-F5238ED160EC}"/>
            </a:ext>
          </a:extLst>
        </xdr:cNvPr>
        <xdr:cNvGrpSpPr>
          <a:grpSpLocks/>
        </xdr:cNvGrpSpPr>
      </xdr:nvGrpSpPr>
      <xdr:grpSpPr bwMode="auto">
        <a:xfrm>
          <a:off x="7591425" y="5734050"/>
          <a:ext cx="1381125" cy="1228725"/>
          <a:chOff x="3071819" y="1382248"/>
          <a:chExt cx="1378564" cy="1231380"/>
        </a:xfrm>
      </xdr:grpSpPr>
      <xdr:sp macro="" textlink="">
        <xdr:nvSpPr>
          <xdr:cNvPr id="87" name="TextBox 66">
            <a:extLst>
              <a:ext uri="{FF2B5EF4-FFF2-40B4-BE49-F238E27FC236}">
                <a16:creationId xmlns:a16="http://schemas.microsoft.com/office/drawing/2014/main" id="{29F16AD2-66E9-8249-A854-DDBA7865B085}"/>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3D571AB6-9CA5-13E7-C79C-BD335A2C6177}"/>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4C25A33-012C-8877-ED18-D22999F7FC6D}"/>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39</xdr:row>
      <xdr:rowOff>0</xdr:rowOff>
    </xdr:from>
    <xdr:to>
      <xdr:col>10</xdr:col>
      <xdr:colOff>171450</xdr:colOff>
      <xdr:row>41</xdr:row>
      <xdr:rowOff>66675</xdr:rowOff>
    </xdr:to>
    <xdr:grpSp>
      <xdr:nvGrpSpPr>
        <xdr:cNvPr id="18168" name="Group 69">
          <a:extLst>
            <a:ext uri="{FF2B5EF4-FFF2-40B4-BE49-F238E27FC236}">
              <a16:creationId xmlns:a16="http://schemas.microsoft.com/office/drawing/2014/main" id="{E8D3D06E-D8FE-470F-67F5-261F2E0B7EA9}"/>
            </a:ext>
          </a:extLst>
        </xdr:cNvPr>
        <xdr:cNvGrpSpPr>
          <a:grpSpLocks/>
        </xdr:cNvGrpSpPr>
      </xdr:nvGrpSpPr>
      <xdr:grpSpPr bwMode="auto">
        <a:xfrm>
          <a:off x="7258050" y="7429500"/>
          <a:ext cx="533400" cy="447675"/>
          <a:chOff x="3493623" y="1658473"/>
          <a:chExt cx="536021" cy="443591"/>
        </a:xfrm>
      </xdr:grpSpPr>
      <xdr:sp macro="" textlink="">
        <xdr:nvSpPr>
          <xdr:cNvPr id="84" name="TextBox 70">
            <a:extLst>
              <a:ext uri="{FF2B5EF4-FFF2-40B4-BE49-F238E27FC236}">
                <a16:creationId xmlns:a16="http://schemas.microsoft.com/office/drawing/2014/main" id="{42B15443-A79D-06D2-D4E0-64362353154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634B073D-04EF-4111-8137-5A7FE995C31D}"/>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43F4BB4D-1499-F038-90A5-7AD417D99A86}"/>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20</xdr:row>
      <xdr:rowOff>28575</xdr:rowOff>
    </xdr:from>
    <xdr:to>
      <xdr:col>5</xdr:col>
      <xdr:colOff>390525</xdr:colOff>
      <xdr:row>30</xdr:row>
      <xdr:rowOff>38100</xdr:rowOff>
    </xdr:to>
    <xdr:sp macro="[0]!Hoja10.Riesgos" textlink="">
      <xdr:nvSpPr>
        <xdr:cNvPr id="112" name="Elipse 111">
          <a:extLst>
            <a:ext uri="{FF2B5EF4-FFF2-40B4-BE49-F238E27FC236}">
              <a16:creationId xmlns:a16="http://schemas.microsoft.com/office/drawing/2014/main" id="{68B4D0F3-1939-BF6D-82AB-131EB78E5D84}"/>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xdr:col>
      <xdr:colOff>276225</xdr:colOff>
      <xdr:row>29</xdr:row>
      <xdr:rowOff>66676</xdr:rowOff>
    </xdr:from>
    <xdr:to>
      <xdr:col>4</xdr:col>
      <xdr:colOff>581025</xdr:colOff>
      <xdr:row>38</xdr:row>
      <xdr:rowOff>28576</xdr:rowOff>
    </xdr:to>
    <xdr:sp macro="[0]!Hoja5.Trámites" textlink="">
      <xdr:nvSpPr>
        <xdr:cNvPr id="113" name="Elipse 112">
          <a:extLst>
            <a:ext uri="{FF2B5EF4-FFF2-40B4-BE49-F238E27FC236}">
              <a16:creationId xmlns:a16="http://schemas.microsoft.com/office/drawing/2014/main" id="{F7B77E3D-5A4C-C3AF-18DD-C14649BA538D}"/>
            </a:ext>
          </a:extLst>
        </xdr:cNvPr>
        <xdr:cNvSpPr/>
      </xdr:nvSpPr>
      <xdr:spPr>
        <a:xfrm>
          <a:off x="1800225" y="2543176"/>
          <a:ext cx="1828800" cy="16764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247650</xdr:colOff>
      <xdr:row>37</xdr:row>
      <xdr:rowOff>85725</xdr:rowOff>
    </xdr:from>
    <xdr:to>
      <xdr:col>5</xdr:col>
      <xdr:colOff>476250</xdr:colOff>
      <xdr:row>46</xdr:row>
      <xdr:rowOff>123825</xdr:rowOff>
    </xdr:to>
    <xdr:sp macro="[0]!Hoja6.Rendición_de_Cuentas" textlink="">
      <xdr:nvSpPr>
        <xdr:cNvPr id="114" name="Elipse 113">
          <a:extLst>
            <a:ext uri="{FF2B5EF4-FFF2-40B4-BE49-F238E27FC236}">
              <a16:creationId xmlns:a16="http://schemas.microsoft.com/office/drawing/2014/main" id="{4BA01952-5E44-2C62-BBAE-3EEAA7231CD7}"/>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0</xdr:colOff>
      <xdr:row>20</xdr:row>
      <xdr:rowOff>171450</xdr:rowOff>
    </xdr:from>
    <xdr:to>
      <xdr:col>11</xdr:col>
      <xdr:colOff>180975</xdr:colOff>
      <xdr:row>30</xdr:row>
      <xdr:rowOff>28575</xdr:rowOff>
    </xdr:to>
    <xdr:sp macro="[0]!Hoja8.Atención_al_Ciudadano" textlink="">
      <xdr:nvSpPr>
        <xdr:cNvPr id="115" name="Elipse 114">
          <a:extLst>
            <a:ext uri="{FF2B5EF4-FFF2-40B4-BE49-F238E27FC236}">
              <a16:creationId xmlns:a16="http://schemas.microsoft.com/office/drawing/2014/main" id="{B9CAD8DD-240C-F98B-DDB3-6FFD4436E698}"/>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504825</xdr:colOff>
      <xdr:row>29</xdr:row>
      <xdr:rowOff>152400</xdr:rowOff>
    </xdr:from>
    <xdr:to>
      <xdr:col>11</xdr:col>
      <xdr:colOff>752475</xdr:colOff>
      <xdr:row>38</xdr:row>
      <xdr:rowOff>9525</xdr:rowOff>
    </xdr:to>
    <xdr:sp macro="[0]!Hoja7.Transparencia" textlink="">
      <xdr:nvSpPr>
        <xdr:cNvPr id="116" name="Elipse 115">
          <a:extLst>
            <a:ext uri="{FF2B5EF4-FFF2-40B4-BE49-F238E27FC236}">
              <a16:creationId xmlns:a16="http://schemas.microsoft.com/office/drawing/2014/main" id="{D9BF331A-0D47-57E4-72E3-FDB039A1993A}"/>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581025</xdr:colOff>
      <xdr:row>37</xdr:row>
      <xdr:rowOff>57150</xdr:rowOff>
    </xdr:from>
    <xdr:to>
      <xdr:col>11</xdr:col>
      <xdr:colOff>66675</xdr:colOff>
      <xdr:row>46</xdr:row>
      <xdr:rowOff>76200</xdr:rowOff>
    </xdr:to>
    <xdr:sp macro="[0]!Hoja9.Otras" textlink="">
      <xdr:nvSpPr>
        <xdr:cNvPr id="117" name="Elipse 116">
          <a:extLst>
            <a:ext uri="{FF2B5EF4-FFF2-40B4-BE49-F238E27FC236}">
              <a16:creationId xmlns:a16="http://schemas.microsoft.com/office/drawing/2014/main" id="{8D5DBE7C-AF6F-161C-8BB3-A11A4FF398EA}"/>
            </a:ext>
          </a:extLst>
        </xdr:cNvPr>
        <xdr:cNvSpPr/>
      </xdr:nvSpPr>
      <xdr:spPr>
        <a:xfrm>
          <a:off x="6677025" y="4057650"/>
          <a:ext cx="1771650" cy="17335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247650</xdr:colOff>
      <xdr:row>15</xdr:row>
      <xdr:rowOff>9525</xdr:rowOff>
    </xdr:from>
    <xdr:to>
      <xdr:col>14</xdr:col>
      <xdr:colOff>409575</xdr:colOff>
      <xdr:row>18</xdr:row>
      <xdr:rowOff>152400</xdr:rowOff>
    </xdr:to>
    <xdr:sp macro="" textlink="">
      <xdr:nvSpPr>
        <xdr:cNvPr id="120" name="CuadroTexto 119">
          <a:extLst>
            <a:ext uri="{FF2B5EF4-FFF2-40B4-BE49-F238E27FC236}">
              <a16:creationId xmlns:a16="http://schemas.microsoft.com/office/drawing/2014/main" id="{D6FDBB28-EE75-CCB7-F524-45A96006D7B4}"/>
            </a:ext>
          </a:extLst>
        </xdr:cNvPr>
        <xdr:cNvSpPr txBox="1"/>
      </xdr:nvSpPr>
      <xdr:spPr>
        <a:xfrm>
          <a:off x="247650" y="2867025"/>
          <a:ext cx="10829925"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a:latin typeface="Arial" panose="020B0604020202020204" pitchFamily="34" charset="0"/>
              <a:cs typeface="Arial" panose="020B0604020202020204" pitchFamily="34" charset="0"/>
            </a:rPr>
            <a:t>El cronograma de actividades del Plan Anticorrupción y de Atención al Ciudadano se encuentra inmerso en el Plan de Acción Anual de la Entidad. Para ver las actividades programadas por componente del Plan Anticorrupción y de Atención al Ciudadano, haga clic a continuación sobre cada botón.</a:t>
          </a:r>
        </a:p>
      </xdr:txBody>
    </xdr:sp>
    <xdr:clientData/>
  </xdr:twoCellAnchor>
  <xdr:twoCellAnchor>
    <xdr:from>
      <xdr:col>0</xdr:col>
      <xdr:colOff>0</xdr:colOff>
      <xdr:row>0</xdr:row>
      <xdr:rowOff>38100</xdr:rowOff>
    </xdr:from>
    <xdr:to>
      <xdr:col>3</xdr:col>
      <xdr:colOff>219075</xdr:colOff>
      <xdr:row>13</xdr:row>
      <xdr:rowOff>19050</xdr:rowOff>
    </xdr:to>
    <xdr:grpSp>
      <xdr:nvGrpSpPr>
        <xdr:cNvPr id="18176" name="Grupo 178">
          <a:hlinkClick xmlns:r="http://schemas.openxmlformats.org/officeDocument/2006/relationships" r:id="rId1"/>
          <a:extLst>
            <a:ext uri="{FF2B5EF4-FFF2-40B4-BE49-F238E27FC236}">
              <a16:creationId xmlns:a16="http://schemas.microsoft.com/office/drawing/2014/main" id="{7078AE4D-48E2-664A-546C-9F42C617B363}"/>
            </a:ext>
          </a:extLst>
        </xdr:cNvPr>
        <xdr:cNvGrpSpPr>
          <a:grpSpLocks/>
        </xdr:cNvGrpSpPr>
      </xdr:nvGrpSpPr>
      <xdr:grpSpPr bwMode="auto">
        <a:xfrm>
          <a:off x="0" y="38100"/>
          <a:ext cx="2505075" cy="2457450"/>
          <a:chOff x="0" y="40822"/>
          <a:chExt cx="2503044" cy="2454728"/>
        </a:xfrm>
      </xdr:grpSpPr>
      <xdr:sp macro="" textlink="">
        <xdr:nvSpPr>
          <xdr:cNvPr id="180" name="Rectángulo 179">
            <a:extLst>
              <a:ext uri="{FF2B5EF4-FFF2-40B4-BE49-F238E27FC236}">
                <a16:creationId xmlns:a16="http://schemas.microsoft.com/office/drawing/2014/main" id="{34FFEFBC-9A42-6B42-C711-604D2F2FF8DB}"/>
              </a:ext>
            </a:extLst>
          </xdr:cNvPr>
          <xdr:cNvSpPr/>
        </xdr:nvSpPr>
        <xdr:spPr>
          <a:xfrm>
            <a:off x="418760" y="2191088"/>
            <a:ext cx="1636972" cy="30446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8179" name="Imagen 180">
            <a:extLst>
              <a:ext uri="{FF2B5EF4-FFF2-40B4-BE49-F238E27FC236}">
                <a16:creationId xmlns:a16="http://schemas.microsoft.com/office/drawing/2014/main" id="{E1874317-9A2E-98D9-633E-A8C13D9EA0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6</xdr:col>
      <xdr:colOff>266700</xdr:colOff>
      <xdr:row>35</xdr:row>
      <xdr:rowOff>47625</xdr:rowOff>
    </xdr:from>
    <xdr:to>
      <xdr:col>8</xdr:col>
      <xdr:colOff>0</xdr:colOff>
      <xdr:row>38</xdr:row>
      <xdr:rowOff>95250</xdr:rowOff>
    </xdr:to>
    <xdr:pic>
      <xdr:nvPicPr>
        <xdr:cNvPr id="18177" name="Picture 30" descr="PPT">
          <a:extLst>
            <a:ext uri="{FF2B5EF4-FFF2-40B4-BE49-F238E27FC236}">
              <a16:creationId xmlns:a16="http://schemas.microsoft.com/office/drawing/2014/main" id="{88048D97-C77C-1BBB-5117-D9ACFF326D3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171450</xdr:rowOff>
    </xdr:from>
    <xdr:to>
      <xdr:col>1</xdr:col>
      <xdr:colOff>228600</xdr:colOff>
      <xdr:row>9</xdr:row>
      <xdr:rowOff>171450</xdr:rowOff>
    </xdr:to>
    <xdr:grpSp>
      <xdr:nvGrpSpPr>
        <xdr:cNvPr id="12418" name="Grupo 178">
          <a:hlinkClick xmlns:r="http://schemas.openxmlformats.org/officeDocument/2006/relationships" r:id="rId1"/>
          <a:extLst>
            <a:ext uri="{FF2B5EF4-FFF2-40B4-BE49-F238E27FC236}">
              <a16:creationId xmlns:a16="http://schemas.microsoft.com/office/drawing/2014/main" id="{99B015DF-DF1C-8BDB-C888-3FBE62BFB05E}"/>
            </a:ext>
          </a:extLst>
        </xdr:cNvPr>
        <xdr:cNvGrpSpPr>
          <a:grpSpLocks/>
        </xdr:cNvGrpSpPr>
      </xdr:nvGrpSpPr>
      <xdr:grpSpPr bwMode="auto">
        <a:xfrm>
          <a:off x="123825" y="171450"/>
          <a:ext cx="2305050" cy="2114550"/>
          <a:chOff x="0" y="40822"/>
          <a:chExt cx="2503044" cy="2454728"/>
        </a:xfrm>
      </xdr:grpSpPr>
      <xdr:sp macro="" textlink="">
        <xdr:nvSpPr>
          <xdr:cNvPr id="3" name="Rectángulo 179">
            <a:extLst>
              <a:ext uri="{FF2B5EF4-FFF2-40B4-BE49-F238E27FC236}">
                <a16:creationId xmlns:a16="http://schemas.microsoft.com/office/drawing/2014/main" id="{B11CB3D8-3C0A-19E8-D158-F7E77F24EC18}"/>
              </a:ext>
            </a:extLst>
          </xdr:cNvPr>
          <xdr:cNvSpPr/>
        </xdr:nvSpPr>
        <xdr:spPr>
          <a:xfrm>
            <a:off x="424069" y="2185945"/>
            <a:ext cx="1634219" cy="309605"/>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2420" name="Imagen 180">
            <a:extLst>
              <a:ext uri="{FF2B5EF4-FFF2-40B4-BE49-F238E27FC236}">
                <a16:creationId xmlns:a16="http://schemas.microsoft.com/office/drawing/2014/main" id="{983B0CBC-1DFE-BCD5-A53F-56475323C8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171450</xdr:colOff>
      <xdr:row>2</xdr:row>
      <xdr:rowOff>104775</xdr:rowOff>
    </xdr:from>
    <xdr:to>
      <xdr:col>2</xdr:col>
      <xdr:colOff>333375</xdr:colOff>
      <xdr:row>11</xdr:row>
      <xdr:rowOff>314325</xdr:rowOff>
    </xdr:to>
    <xdr:grpSp>
      <xdr:nvGrpSpPr>
        <xdr:cNvPr id="13430" name="Grupo 178">
          <a:hlinkClick xmlns:r="http://schemas.openxmlformats.org/officeDocument/2006/relationships" r:id="rId1"/>
          <a:extLst>
            <a:ext uri="{FF2B5EF4-FFF2-40B4-BE49-F238E27FC236}">
              <a16:creationId xmlns:a16="http://schemas.microsoft.com/office/drawing/2014/main" id="{88AE6FC0-EAA9-5139-B424-3ACF0D08331D}"/>
            </a:ext>
          </a:extLst>
        </xdr:cNvPr>
        <xdr:cNvGrpSpPr>
          <a:grpSpLocks/>
        </xdr:cNvGrpSpPr>
      </xdr:nvGrpSpPr>
      <xdr:grpSpPr bwMode="auto">
        <a:xfrm>
          <a:off x="266700" y="466725"/>
          <a:ext cx="2152650" cy="1819275"/>
          <a:chOff x="0" y="40822"/>
          <a:chExt cx="2503044" cy="2454728"/>
        </a:xfrm>
      </xdr:grpSpPr>
      <xdr:sp macro="" textlink="">
        <xdr:nvSpPr>
          <xdr:cNvPr id="8" name="Rectángulo 179">
            <a:extLst>
              <a:ext uri="{FF2B5EF4-FFF2-40B4-BE49-F238E27FC236}">
                <a16:creationId xmlns:a16="http://schemas.microsoft.com/office/drawing/2014/main" id="{4A433EBA-E44E-5693-6C0F-1651748ED29A}"/>
              </a:ext>
            </a:extLst>
          </xdr:cNvPr>
          <xdr:cNvSpPr/>
        </xdr:nvSpPr>
        <xdr:spPr>
          <a:xfrm>
            <a:off x="420866" y="2199954"/>
            <a:ext cx="1639162" cy="295596"/>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3432" name="Imagen 180">
            <a:extLst>
              <a:ext uri="{FF2B5EF4-FFF2-40B4-BE49-F238E27FC236}">
                <a16:creationId xmlns:a16="http://schemas.microsoft.com/office/drawing/2014/main" id="{2C0EF4C1-F20B-D82D-9F08-AFC8E7E801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previsora.gov.co/portal2/previsora3/images/documentos/GESTION_DOCUMENTAL/N%C2%BA%2003%20PLAN%20INSTITUCIONAL%20DE%20ARCHIVO%20-PINAR_07DIC.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previsora.gov.co/portal2/previsora3/images/documentos/2019/PAAC%202019_V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https://www.colombiacompra.gov.co/clasificador-de-bien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RowHeight="15"/>
  <cols>
    <col min="1" max="1" width="6.7109375" customWidth="1"/>
    <col min="2" max="2" width="71.42578125" customWidth="1"/>
    <col min="3" max="3" width="40.85546875" customWidth="1"/>
    <col min="4" max="4" width="63.7109375" customWidth="1"/>
    <col min="5" max="256" width="11.42578125" customWidth="1"/>
  </cols>
  <sheetData>
    <row r="2" spans="1:4">
      <c r="A2" s="41" t="s">
        <v>0</v>
      </c>
      <c r="B2" s="42" t="s">
        <v>1</v>
      </c>
      <c r="C2" s="43" t="s">
        <v>2</v>
      </c>
      <c r="D2" s="45" t="s">
        <v>3</v>
      </c>
    </row>
    <row r="3" spans="1:4" ht="24.75" customHeight="1">
      <c r="A3" s="44">
        <v>0</v>
      </c>
      <c r="B3" s="51" t="s">
        <v>4</v>
      </c>
      <c r="C3" s="46" t="s">
        <v>5</v>
      </c>
      <c r="D3" s="48" t="s">
        <v>6</v>
      </c>
    </row>
    <row r="4" spans="1:4" ht="95.25" customHeight="1">
      <c r="A4" s="34">
        <v>1</v>
      </c>
      <c r="B4" s="35" t="s">
        <v>7</v>
      </c>
      <c r="C4" s="47" t="s">
        <v>8</v>
      </c>
      <c r="D4" s="48" t="s">
        <v>9</v>
      </c>
    </row>
    <row r="5" spans="1:4" ht="35.25" customHeight="1">
      <c r="A5" s="34">
        <v>2</v>
      </c>
      <c r="B5" s="36" t="s">
        <v>10</v>
      </c>
      <c r="C5" s="47" t="s">
        <v>8</v>
      </c>
      <c r="D5" s="48"/>
    </row>
    <row r="6" spans="1:4" ht="33" customHeight="1">
      <c r="A6" s="34">
        <v>3</v>
      </c>
      <c r="B6" s="52" t="s">
        <v>11</v>
      </c>
      <c r="C6" s="47" t="s">
        <v>12</v>
      </c>
      <c r="D6" s="161" t="s">
        <v>13</v>
      </c>
    </row>
    <row r="7" spans="1:4" ht="33" customHeight="1">
      <c r="A7" s="34">
        <v>4</v>
      </c>
      <c r="B7" s="52" t="s">
        <v>14</v>
      </c>
      <c r="C7" s="47" t="s">
        <v>12</v>
      </c>
      <c r="D7" s="162"/>
    </row>
    <row r="8" spans="1:4" ht="33" customHeight="1">
      <c r="A8" s="34">
        <v>5</v>
      </c>
      <c r="B8" s="52" t="s">
        <v>15</v>
      </c>
      <c r="C8" s="47" t="s">
        <v>5</v>
      </c>
      <c r="D8" s="163"/>
    </row>
    <row r="9" spans="1:4" ht="24" customHeight="1">
      <c r="A9" s="34">
        <v>6</v>
      </c>
      <c r="B9" s="36" t="s">
        <v>16</v>
      </c>
      <c r="C9" s="47" t="s">
        <v>5</v>
      </c>
      <c r="D9" s="48" t="s">
        <v>17</v>
      </c>
    </row>
    <row r="10" spans="1:4" ht="26.25" customHeight="1">
      <c r="A10" s="34">
        <v>7</v>
      </c>
      <c r="B10" s="52" t="s">
        <v>18</v>
      </c>
      <c r="C10" s="47" t="s">
        <v>5</v>
      </c>
      <c r="D10" s="55" t="s">
        <v>19</v>
      </c>
    </row>
    <row r="11" spans="1:4" ht="58.5" customHeight="1">
      <c r="A11" s="34">
        <v>8</v>
      </c>
      <c r="B11" s="36" t="s">
        <v>20</v>
      </c>
      <c r="C11" s="47" t="s">
        <v>12</v>
      </c>
      <c r="D11" s="48" t="s">
        <v>21</v>
      </c>
    </row>
    <row r="12" spans="1:4" ht="27.75" customHeight="1">
      <c r="A12" s="34">
        <v>9</v>
      </c>
      <c r="B12" s="36" t="s">
        <v>22</v>
      </c>
      <c r="C12" s="47" t="s">
        <v>23</v>
      </c>
      <c r="D12" s="48" t="s">
        <v>24</v>
      </c>
    </row>
    <row r="13" spans="1:4" ht="22.5" customHeight="1">
      <c r="A13" s="34">
        <v>10</v>
      </c>
      <c r="B13" s="53" t="s">
        <v>25</v>
      </c>
      <c r="C13" s="50" t="s">
        <v>26</v>
      </c>
      <c r="D13" s="164" t="s">
        <v>27</v>
      </c>
    </row>
    <row r="14" spans="1:4" ht="22.5" customHeight="1">
      <c r="A14" s="34">
        <v>11</v>
      </c>
      <c r="B14" s="53" t="s">
        <v>28</v>
      </c>
      <c r="C14" s="50" t="s">
        <v>29</v>
      </c>
      <c r="D14" s="164"/>
    </row>
    <row r="15" spans="1:4" ht="22.5" customHeight="1">
      <c r="A15" s="34">
        <v>12</v>
      </c>
      <c r="B15" s="53" t="s">
        <v>30</v>
      </c>
      <c r="C15" s="50" t="s">
        <v>29</v>
      </c>
      <c r="D15" s="164"/>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0">
    <tabColor rgb="FF0070C0"/>
  </sheetPr>
  <dimension ref="A1:L104"/>
  <sheetViews>
    <sheetView showGridLines="0" zoomScale="55" zoomScaleNormal="55" workbookViewId="0"/>
  </sheetViews>
  <sheetFormatPr defaultColWidth="0" defaultRowHeight="13.5"/>
  <cols>
    <col min="1" max="1" width="1.42578125" style="7" customWidth="1"/>
    <col min="2" max="2" width="29.85546875" style="7" customWidth="1"/>
    <col min="3" max="3" width="43.42578125" style="7" customWidth="1"/>
    <col min="4" max="4" width="77.140625" style="7" customWidth="1"/>
    <col min="5" max="5" width="37.28515625" style="7" customWidth="1"/>
    <col min="6" max="6" width="29.140625" style="7" customWidth="1"/>
    <col min="7" max="8" width="17" style="78" customWidth="1"/>
    <col min="9" max="9" width="46.28515625" style="7" customWidth="1"/>
    <col min="10" max="10" width="5.28515625" style="7" customWidth="1"/>
    <col min="11" max="11" width="0" style="7" hidden="1" customWidth="1"/>
    <col min="12" max="16384" width="11.42578125" style="7" hidden="1"/>
  </cols>
  <sheetData>
    <row r="1" spans="2:9" s="6" customFormat="1">
      <c r="G1" s="8"/>
      <c r="H1" s="8"/>
    </row>
    <row r="2" spans="2:9" s="6" customFormat="1" ht="15" customHeight="1">
      <c r="B2" s="11"/>
      <c r="C2" s="189" t="s">
        <v>1121</v>
      </c>
      <c r="D2" s="189"/>
      <c r="E2" s="189"/>
      <c r="F2" s="189"/>
      <c r="G2" s="189"/>
      <c r="H2" s="189"/>
      <c r="I2" s="189"/>
    </row>
    <row r="3" spans="2:9" s="6" customFormat="1" ht="13.5" customHeight="1">
      <c r="B3" s="11"/>
      <c r="C3" s="189"/>
      <c r="D3" s="189"/>
      <c r="E3" s="189"/>
      <c r="F3" s="189"/>
      <c r="G3" s="189"/>
      <c r="H3" s="189"/>
      <c r="I3" s="189"/>
    </row>
    <row r="4" spans="2:9" s="6" customFormat="1" ht="13.5" customHeight="1">
      <c r="B4" s="11"/>
      <c r="C4" s="189"/>
      <c r="D4" s="189"/>
      <c r="E4" s="189"/>
      <c r="F4" s="189"/>
      <c r="G4" s="189"/>
      <c r="H4" s="189"/>
      <c r="I4" s="189"/>
    </row>
    <row r="5" spans="2:9" s="6" customFormat="1" ht="13.5" customHeight="1">
      <c r="B5" s="11"/>
      <c r="C5" s="189"/>
      <c r="D5" s="189"/>
      <c r="E5" s="189"/>
      <c r="F5" s="189"/>
      <c r="G5" s="189"/>
      <c r="H5" s="189"/>
      <c r="I5" s="189"/>
    </row>
    <row r="6" spans="2:9" s="6" customFormat="1" ht="13.5" customHeight="1">
      <c r="B6" s="11"/>
      <c r="C6" s="189"/>
      <c r="D6" s="189"/>
      <c r="E6" s="189"/>
      <c r="F6" s="189"/>
      <c r="G6" s="189"/>
      <c r="H6" s="189"/>
      <c r="I6" s="189"/>
    </row>
    <row r="7" spans="2:9" s="6" customFormat="1" ht="13.5" customHeight="1">
      <c r="B7" s="11"/>
      <c r="C7" s="189"/>
      <c r="D7" s="189"/>
      <c r="E7" s="189"/>
      <c r="F7" s="189"/>
      <c r="G7" s="189"/>
      <c r="H7" s="189"/>
      <c r="I7" s="189"/>
    </row>
    <row r="8" spans="2:9" s="6" customFormat="1" ht="13.5" customHeight="1">
      <c r="B8" s="11"/>
      <c r="C8" s="189"/>
      <c r="D8" s="189"/>
      <c r="E8" s="189"/>
      <c r="F8" s="189"/>
      <c r="G8" s="189"/>
      <c r="H8" s="189"/>
      <c r="I8" s="189"/>
    </row>
    <row r="9" spans="2:9" s="6" customFormat="1" ht="13.5" customHeight="1">
      <c r="B9" s="11"/>
      <c r="C9" s="189"/>
      <c r="D9" s="189"/>
      <c r="E9" s="189"/>
      <c r="F9" s="189"/>
      <c r="G9" s="189"/>
      <c r="H9" s="189"/>
      <c r="I9" s="189"/>
    </row>
    <row r="10" spans="2:9" s="6" customFormat="1" ht="13.5" customHeight="1">
      <c r="B10" s="11"/>
      <c r="C10" s="189"/>
      <c r="D10" s="189"/>
      <c r="E10" s="189"/>
      <c r="F10" s="189"/>
      <c r="G10" s="189"/>
      <c r="H10" s="189"/>
      <c r="I10" s="189"/>
    </row>
    <row r="11" spans="2:9" s="3" customFormat="1" ht="18.75" customHeight="1">
      <c r="B11" s="11"/>
      <c r="C11" s="189"/>
      <c r="D11" s="189"/>
      <c r="E11" s="189"/>
      <c r="F11" s="189"/>
      <c r="G11" s="189"/>
      <c r="H11" s="189"/>
      <c r="I11" s="189"/>
    </row>
    <row r="12" spans="2:9" s="3" customFormat="1" ht="25.5" customHeight="1">
      <c r="B12" s="11"/>
      <c r="C12" s="189"/>
      <c r="D12" s="189"/>
      <c r="E12" s="189"/>
      <c r="F12" s="189"/>
      <c r="G12" s="189"/>
      <c r="H12" s="189"/>
      <c r="I12" s="189"/>
    </row>
    <row r="13" spans="2:9" s="3" customFormat="1" ht="14.25" customHeight="1">
      <c r="B13" s="11"/>
      <c r="C13" s="189"/>
      <c r="D13" s="189"/>
      <c r="E13" s="189"/>
      <c r="F13" s="189"/>
      <c r="G13" s="189"/>
      <c r="H13" s="189"/>
      <c r="I13" s="189"/>
    </row>
    <row r="14" spans="2:9" s="3" customFormat="1" ht="21.75" customHeight="1">
      <c r="B14" s="10"/>
      <c r="C14" s="189"/>
      <c r="D14" s="189"/>
      <c r="E14" s="189"/>
      <c r="F14" s="189"/>
      <c r="G14" s="189"/>
      <c r="H14" s="189"/>
      <c r="I14" s="189"/>
    </row>
    <row r="15" spans="2:9" s="3" customFormat="1" ht="14.25" customHeight="1">
      <c r="B15" s="10"/>
      <c r="C15" s="160"/>
      <c r="D15" s="160"/>
      <c r="E15" s="160"/>
      <c r="F15" s="160"/>
      <c r="G15" s="160"/>
      <c r="H15" s="160"/>
    </row>
    <row r="18" spans="2:12" ht="30">
      <c r="B18" s="157"/>
      <c r="C18" s="14"/>
      <c r="D18" s="157"/>
      <c r="E18" s="14"/>
      <c r="F18" s="157"/>
      <c r="G18" s="2"/>
      <c r="H18" s="2"/>
      <c r="I18" s="72" t="s">
        <v>1122</v>
      </c>
      <c r="J18" s="3"/>
      <c r="K18" s="3"/>
      <c r="L18" s="3"/>
    </row>
    <row r="19" spans="2:12">
      <c r="B19" s="12" t="s">
        <v>1123</v>
      </c>
      <c r="C19" s="12" t="s">
        <v>1124</v>
      </c>
      <c r="D19" s="12" t="s">
        <v>1125</v>
      </c>
      <c r="E19" s="12" t="s">
        <v>1126</v>
      </c>
      <c r="F19" s="12" t="s">
        <v>1127</v>
      </c>
      <c r="G19" s="73" t="s">
        <v>1128</v>
      </c>
      <c r="H19" s="73" t="s">
        <v>1129</v>
      </c>
      <c r="I19" s="12" t="s">
        <v>1130</v>
      </c>
      <c r="J19" s="6"/>
      <c r="K19" s="6"/>
      <c r="L19" s="6"/>
    </row>
    <row r="20" spans="2:12" ht="81">
      <c r="B20" s="74" t="s">
        <v>1131</v>
      </c>
      <c r="C20" s="150" t="s">
        <v>1132</v>
      </c>
      <c r="D20" s="94" t="s">
        <v>1133</v>
      </c>
      <c r="E20" s="75" t="s">
        <v>1134</v>
      </c>
      <c r="F20" s="94" t="s">
        <v>1135</v>
      </c>
      <c r="G20" s="76">
        <v>43497</v>
      </c>
      <c r="H20" s="76">
        <v>43585</v>
      </c>
      <c r="I20" s="77" t="s">
        <v>1136</v>
      </c>
    </row>
    <row r="21" spans="2:12" ht="81">
      <c r="B21" s="74" t="s">
        <v>1131</v>
      </c>
      <c r="C21" s="151" t="s">
        <v>1137</v>
      </c>
      <c r="D21" s="94" t="s">
        <v>1138</v>
      </c>
      <c r="E21" s="75" t="s">
        <v>1134</v>
      </c>
      <c r="F21" s="94" t="s">
        <v>1135</v>
      </c>
      <c r="G21" s="76">
        <v>43587</v>
      </c>
      <c r="H21" s="76">
        <v>43769</v>
      </c>
      <c r="I21" s="77" t="s">
        <v>1136</v>
      </c>
    </row>
    <row r="22" spans="2:12" ht="81">
      <c r="B22" s="74" t="s">
        <v>1131</v>
      </c>
      <c r="C22" s="151" t="s">
        <v>1139</v>
      </c>
      <c r="D22" s="94" t="s">
        <v>1140</v>
      </c>
      <c r="E22" s="75" t="s">
        <v>1134</v>
      </c>
      <c r="F22" s="94" t="s">
        <v>1135</v>
      </c>
      <c r="G22" s="76">
        <v>43770</v>
      </c>
      <c r="H22" s="76">
        <v>43830</v>
      </c>
      <c r="I22" s="77" t="s">
        <v>1136</v>
      </c>
    </row>
    <row r="27" spans="2:12" ht="23.25" customHeight="1">
      <c r="B27" s="185" t="s">
        <v>1141</v>
      </c>
      <c r="C27" s="185"/>
      <c r="D27" s="185"/>
      <c r="E27" s="185"/>
      <c r="F27" s="185"/>
      <c r="G27" s="185"/>
      <c r="H27" s="185"/>
      <c r="I27" s="185"/>
      <c r="J27" s="185"/>
      <c r="K27" s="185"/>
      <c r="L27" s="185"/>
    </row>
    <row r="28" spans="2:12" ht="15">
      <c r="B28" s="79"/>
      <c r="C28" s="80"/>
      <c r="D28" s="80"/>
      <c r="E28" s="80"/>
      <c r="F28" s="80"/>
      <c r="G28" s="80"/>
      <c r="H28" s="80"/>
      <c r="I28" s="80"/>
      <c r="J28" s="80"/>
      <c r="K28" s="80"/>
      <c r="L28" s="80"/>
    </row>
    <row r="29" spans="2:12" ht="15">
      <c r="B29" s="186" t="s">
        <v>1142</v>
      </c>
      <c r="C29" s="186"/>
      <c r="D29" s="186"/>
      <c r="E29" s="186"/>
      <c r="F29" s="186"/>
      <c r="G29" s="186"/>
      <c r="H29" s="186"/>
      <c r="I29" s="186"/>
      <c r="J29" s="186"/>
      <c r="K29" s="186"/>
      <c r="L29" s="186"/>
    </row>
    <row r="30" spans="2:12" ht="15">
      <c r="B30" s="81"/>
      <c r="C30" s="82"/>
      <c r="D30" s="82"/>
      <c r="E30" s="82"/>
      <c r="F30" s="82"/>
      <c r="G30" s="82"/>
      <c r="H30" s="82"/>
      <c r="I30" s="82"/>
      <c r="J30" s="82"/>
      <c r="K30" s="82"/>
      <c r="L30" s="82"/>
    </row>
    <row r="31" spans="2:12" ht="14.25" customHeight="1">
      <c r="B31" s="183" t="s">
        <v>1143</v>
      </c>
      <c r="C31" s="183"/>
      <c r="D31" s="183"/>
      <c r="E31" s="183"/>
      <c r="F31" s="183"/>
      <c r="G31" s="183"/>
      <c r="H31" s="183"/>
      <c r="I31" s="183"/>
      <c r="J31" s="183"/>
      <c r="K31" s="183"/>
      <c r="L31" s="183"/>
    </row>
    <row r="32" spans="2:12" ht="15">
      <c r="B32" s="186" t="s">
        <v>1144</v>
      </c>
      <c r="C32" s="186"/>
      <c r="D32" s="186"/>
      <c r="E32" s="186"/>
      <c r="F32" s="186"/>
      <c r="G32" s="186"/>
      <c r="H32" s="186"/>
      <c r="I32" s="186"/>
      <c r="J32" s="186"/>
      <c r="K32" s="186"/>
      <c r="L32" s="186"/>
    </row>
    <row r="33" spans="2:12" ht="15">
      <c r="B33" s="81"/>
      <c r="C33" s="82"/>
      <c r="D33" s="82"/>
      <c r="E33" s="82"/>
      <c r="F33" s="82"/>
      <c r="G33" s="82"/>
      <c r="H33" s="82"/>
      <c r="I33" s="82"/>
      <c r="J33" s="82"/>
      <c r="K33" s="82"/>
      <c r="L33" s="82"/>
    </row>
    <row r="34" spans="2:12" ht="14.25" customHeight="1">
      <c r="B34" s="183" t="s">
        <v>1145</v>
      </c>
      <c r="C34" s="183"/>
      <c r="D34" s="183"/>
      <c r="E34" s="183"/>
      <c r="F34" s="183"/>
      <c r="G34" s="183"/>
      <c r="H34" s="183"/>
      <c r="I34" s="183"/>
      <c r="J34" s="183"/>
      <c r="K34" s="183"/>
      <c r="L34" s="183"/>
    </row>
    <row r="35" spans="2:12" ht="14.25" customHeight="1">
      <c r="B35" s="183" t="s">
        <v>1146</v>
      </c>
      <c r="C35" s="183"/>
      <c r="D35" s="183"/>
      <c r="E35" s="183"/>
      <c r="F35" s="183"/>
      <c r="G35" s="183"/>
      <c r="H35" s="183"/>
      <c r="I35" s="183"/>
      <c r="J35" s="183"/>
      <c r="K35" s="183"/>
      <c r="L35" s="183"/>
    </row>
    <row r="36" spans="2:12" ht="14.25">
      <c r="B36" s="83"/>
      <c r="C36" s="83"/>
      <c r="D36" s="83"/>
      <c r="E36" s="83"/>
      <c r="F36" s="83"/>
      <c r="G36" s="83"/>
      <c r="H36" s="83"/>
      <c r="I36" s="83"/>
      <c r="J36" s="83"/>
      <c r="K36" s="83"/>
      <c r="L36" s="83"/>
    </row>
    <row r="37" spans="2:12" ht="15" customHeight="1">
      <c r="B37" s="186" t="s">
        <v>1147</v>
      </c>
      <c r="C37" s="186"/>
      <c r="D37" s="186"/>
      <c r="E37" s="186"/>
      <c r="F37" s="186"/>
      <c r="G37" s="186"/>
      <c r="H37" s="186"/>
      <c r="I37" s="186"/>
      <c r="J37" s="186"/>
      <c r="K37" s="186"/>
      <c r="L37" s="186"/>
    </row>
    <row r="38" spans="2:12" ht="15">
      <c r="B38" s="158"/>
      <c r="C38" s="84"/>
      <c r="D38" s="84"/>
      <c r="E38" s="84"/>
      <c r="F38" s="84"/>
      <c r="G38" s="84"/>
      <c r="H38" s="84"/>
      <c r="I38" s="84"/>
      <c r="J38" s="84"/>
      <c r="K38" s="84"/>
      <c r="L38" s="84"/>
    </row>
    <row r="39" spans="2:12" ht="15" customHeight="1">
      <c r="B39" s="184" t="s">
        <v>1148</v>
      </c>
      <c r="C39" s="184"/>
      <c r="D39" s="184"/>
      <c r="E39" s="184"/>
      <c r="F39" s="184"/>
      <c r="G39" s="184"/>
      <c r="H39" s="184"/>
      <c r="I39" s="184"/>
      <c r="J39" s="184"/>
      <c r="K39" s="184"/>
      <c r="L39" s="184"/>
    </row>
    <row r="40" spans="2:12" ht="14.25" customHeight="1">
      <c r="B40" s="187" t="s">
        <v>1149</v>
      </c>
      <c r="C40" s="187"/>
      <c r="D40" s="187"/>
      <c r="E40" s="187"/>
      <c r="F40" s="187"/>
      <c r="G40" s="187"/>
      <c r="H40" s="187"/>
      <c r="I40" s="187"/>
      <c r="J40" s="187"/>
      <c r="K40" s="187"/>
      <c r="L40" s="187"/>
    </row>
    <row r="41" spans="2:12" ht="14.25" customHeight="1">
      <c r="B41" s="187" t="s">
        <v>1150</v>
      </c>
      <c r="C41" s="187"/>
      <c r="D41" s="187"/>
      <c r="E41" s="187"/>
      <c r="F41" s="187"/>
      <c r="G41" s="187"/>
      <c r="H41" s="187"/>
      <c r="I41" s="187"/>
      <c r="J41" s="187"/>
      <c r="K41" s="187"/>
      <c r="L41" s="187"/>
    </row>
    <row r="42" spans="2:12" ht="14.25" customHeight="1">
      <c r="B42" s="187" t="s">
        <v>1151</v>
      </c>
      <c r="C42" s="187"/>
      <c r="D42" s="187"/>
      <c r="E42" s="187"/>
      <c r="F42" s="187"/>
      <c r="G42" s="187"/>
      <c r="H42" s="187"/>
      <c r="I42" s="187"/>
      <c r="J42" s="187"/>
      <c r="K42" s="187"/>
      <c r="L42" s="187"/>
    </row>
    <row r="43" spans="2:12" ht="14.25" customHeight="1">
      <c r="B43" s="187" t="s">
        <v>1152</v>
      </c>
      <c r="C43" s="187"/>
      <c r="D43" s="187"/>
      <c r="E43" s="187"/>
      <c r="F43" s="187"/>
      <c r="G43" s="187"/>
      <c r="H43" s="187"/>
      <c r="I43" s="187"/>
      <c r="J43" s="187"/>
      <c r="K43" s="187"/>
      <c r="L43" s="187"/>
    </row>
    <row r="44" spans="2:12" ht="14.25" customHeight="1">
      <c r="B44" s="187" t="s">
        <v>1153</v>
      </c>
      <c r="C44" s="187"/>
      <c r="D44" s="187"/>
      <c r="E44" s="187"/>
      <c r="F44" s="187"/>
      <c r="G44" s="187"/>
      <c r="H44" s="187"/>
      <c r="I44" s="187"/>
      <c r="J44" s="187"/>
      <c r="K44" s="187"/>
      <c r="L44" s="187"/>
    </row>
    <row r="45" spans="2:12" ht="14.25">
      <c r="B45" s="183"/>
      <c r="C45" s="183"/>
      <c r="D45" s="183"/>
      <c r="E45" s="183"/>
      <c r="F45" s="183"/>
      <c r="G45" s="183"/>
      <c r="H45" s="183"/>
      <c r="I45" s="183"/>
      <c r="J45" s="183"/>
      <c r="K45" s="183"/>
      <c r="L45" s="183"/>
    </row>
    <row r="46" spans="2:12" ht="15" customHeight="1">
      <c r="B46" s="184" t="s">
        <v>1154</v>
      </c>
      <c r="C46" s="184"/>
      <c r="D46" s="184"/>
      <c r="E46" s="184"/>
      <c r="F46" s="184"/>
      <c r="G46" s="184"/>
      <c r="H46" s="184"/>
      <c r="I46" s="184"/>
      <c r="J46" s="184"/>
      <c r="K46" s="184"/>
      <c r="L46" s="184"/>
    </row>
    <row r="47" spans="2:12" ht="14.25">
      <c r="B47" s="183"/>
      <c r="C47" s="183"/>
      <c r="D47" s="183"/>
      <c r="E47" s="183"/>
      <c r="F47" s="183"/>
      <c r="G47" s="183"/>
      <c r="H47" s="183"/>
      <c r="I47" s="183"/>
      <c r="J47" s="183"/>
      <c r="K47" s="183"/>
      <c r="L47" s="183"/>
    </row>
    <row r="48" spans="2:12" ht="15" customHeight="1">
      <c r="B48" s="184" t="s">
        <v>1155</v>
      </c>
      <c r="C48" s="184"/>
      <c r="D48" s="184"/>
      <c r="E48" s="184"/>
      <c r="F48" s="184"/>
      <c r="G48" s="184"/>
      <c r="H48" s="184"/>
      <c r="I48" s="184"/>
      <c r="J48" s="184"/>
      <c r="K48" s="184"/>
      <c r="L48" s="184"/>
    </row>
    <row r="49" spans="2:12" ht="14.25">
      <c r="B49" s="183"/>
      <c r="C49" s="183"/>
      <c r="D49" s="183"/>
      <c r="E49" s="183"/>
      <c r="F49" s="183"/>
      <c r="G49" s="183"/>
      <c r="H49" s="183"/>
      <c r="I49" s="183"/>
      <c r="J49" s="183"/>
      <c r="K49" s="183"/>
      <c r="L49" s="183"/>
    </row>
    <row r="50" spans="2:12" ht="15" customHeight="1">
      <c r="B50" s="184" t="s">
        <v>1156</v>
      </c>
      <c r="C50" s="184"/>
      <c r="D50" s="184"/>
      <c r="E50" s="184"/>
      <c r="F50" s="184"/>
      <c r="G50" s="184"/>
      <c r="H50" s="184"/>
      <c r="I50" s="184"/>
      <c r="J50" s="184"/>
      <c r="K50" s="184"/>
      <c r="L50" s="184"/>
    </row>
    <row r="51" spans="2:12" ht="14.25">
      <c r="B51" s="183"/>
      <c r="C51" s="183"/>
      <c r="D51" s="183"/>
      <c r="E51" s="183"/>
      <c r="F51" s="183"/>
      <c r="G51" s="183"/>
      <c r="H51" s="183"/>
      <c r="I51" s="183"/>
      <c r="J51" s="183"/>
      <c r="K51" s="183"/>
      <c r="L51" s="183"/>
    </row>
    <row r="52" spans="2:12" ht="15" customHeight="1">
      <c r="B52" s="184" t="s">
        <v>1157</v>
      </c>
      <c r="C52" s="184"/>
      <c r="D52" s="184"/>
      <c r="E52" s="184"/>
      <c r="F52" s="184"/>
      <c r="G52" s="184"/>
      <c r="H52" s="184"/>
      <c r="I52" s="184"/>
      <c r="J52" s="184"/>
      <c r="K52" s="184"/>
      <c r="L52" s="184"/>
    </row>
    <row r="53" spans="2:12" ht="14.25">
      <c r="B53" s="183"/>
      <c r="C53" s="183"/>
      <c r="D53" s="183"/>
      <c r="E53" s="183"/>
      <c r="F53" s="183"/>
      <c r="G53" s="183"/>
      <c r="H53" s="183"/>
      <c r="I53" s="183"/>
      <c r="J53" s="183"/>
      <c r="K53" s="183"/>
      <c r="L53" s="183"/>
    </row>
    <row r="54" spans="2:12" ht="15" customHeight="1">
      <c r="B54" s="184" t="s">
        <v>1158</v>
      </c>
      <c r="C54" s="184"/>
      <c r="D54" s="184"/>
      <c r="E54" s="184"/>
      <c r="F54" s="184"/>
      <c r="G54" s="184"/>
      <c r="H54" s="184"/>
      <c r="I54" s="184"/>
      <c r="J54" s="184"/>
      <c r="K54" s="184"/>
      <c r="L54" s="184"/>
    </row>
    <row r="55" spans="2:12" ht="14.25">
      <c r="B55" s="183"/>
      <c r="C55" s="183"/>
      <c r="D55" s="183"/>
      <c r="E55" s="183"/>
      <c r="F55" s="183"/>
      <c r="G55" s="183"/>
      <c r="H55" s="183"/>
      <c r="I55" s="183"/>
      <c r="J55" s="183"/>
      <c r="K55" s="183"/>
      <c r="L55" s="183"/>
    </row>
    <row r="56" spans="2:12" ht="15" customHeight="1">
      <c r="B56" s="184" t="s">
        <v>1159</v>
      </c>
      <c r="C56" s="184"/>
      <c r="D56" s="184"/>
      <c r="E56" s="184"/>
      <c r="F56" s="184"/>
      <c r="G56" s="184"/>
      <c r="H56" s="184"/>
      <c r="I56" s="184"/>
      <c r="J56" s="184"/>
      <c r="K56" s="184"/>
      <c r="L56" s="184"/>
    </row>
    <row r="57" spans="2:12" ht="14.25">
      <c r="B57" s="183"/>
      <c r="C57" s="183"/>
      <c r="D57" s="183"/>
      <c r="E57" s="183"/>
      <c r="F57" s="183"/>
      <c r="G57" s="183"/>
      <c r="H57" s="183"/>
      <c r="I57" s="183"/>
      <c r="J57" s="183"/>
      <c r="K57" s="183"/>
      <c r="L57" s="183"/>
    </row>
    <row r="58" spans="2:12" ht="15" customHeight="1">
      <c r="B58" s="184" t="s">
        <v>1160</v>
      </c>
      <c r="C58" s="184"/>
      <c r="D58" s="184"/>
      <c r="E58" s="184"/>
      <c r="F58" s="184"/>
      <c r="G58" s="184"/>
      <c r="H58" s="184"/>
      <c r="I58" s="184"/>
      <c r="J58" s="184"/>
      <c r="K58" s="184"/>
      <c r="L58" s="184"/>
    </row>
    <row r="59" spans="2:12" ht="14.25">
      <c r="B59" s="183"/>
      <c r="C59" s="183"/>
      <c r="D59" s="183"/>
      <c r="E59" s="183"/>
      <c r="F59" s="183"/>
      <c r="G59" s="183"/>
      <c r="H59" s="183"/>
      <c r="I59" s="183"/>
      <c r="J59" s="183"/>
      <c r="K59" s="183"/>
      <c r="L59" s="183"/>
    </row>
    <row r="60" spans="2:12" ht="15" customHeight="1">
      <c r="B60" s="184" t="s">
        <v>1161</v>
      </c>
      <c r="C60" s="184"/>
      <c r="D60" s="184"/>
      <c r="E60" s="184"/>
      <c r="F60" s="184"/>
      <c r="G60" s="184"/>
      <c r="H60" s="184"/>
      <c r="I60" s="184"/>
      <c r="J60" s="184"/>
      <c r="K60" s="184"/>
      <c r="L60" s="184"/>
    </row>
    <row r="61" spans="2:12" ht="14.25">
      <c r="B61" s="183"/>
      <c r="C61" s="183"/>
      <c r="D61" s="183"/>
      <c r="E61" s="183"/>
      <c r="F61" s="183"/>
      <c r="G61" s="183"/>
      <c r="H61" s="183"/>
      <c r="I61" s="183"/>
      <c r="J61" s="183"/>
      <c r="K61" s="183"/>
      <c r="L61" s="183"/>
    </row>
    <row r="62" spans="2:12" ht="15" customHeight="1">
      <c r="B62" s="184" t="s">
        <v>1162</v>
      </c>
      <c r="C62" s="184"/>
      <c r="D62" s="184"/>
      <c r="E62" s="184"/>
      <c r="F62" s="184"/>
      <c r="G62" s="184"/>
      <c r="H62" s="184"/>
      <c r="I62" s="184"/>
      <c r="J62" s="184"/>
      <c r="K62" s="184"/>
      <c r="L62" s="184"/>
    </row>
    <row r="63" spans="2:12" ht="14.25">
      <c r="B63" s="183"/>
      <c r="C63" s="183"/>
      <c r="D63" s="183"/>
      <c r="E63" s="183"/>
      <c r="F63" s="183"/>
      <c r="G63" s="183"/>
      <c r="H63" s="183"/>
      <c r="I63" s="183"/>
      <c r="J63" s="183"/>
      <c r="K63" s="183"/>
      <c r="L63" s="183"/>
    </row>
    <row r="64" spans="2:12" ht="15" customHeight="1">
      <c r="B64" s="184" t="s">
        <v>1163</v>
      </c>
      <c r="C64" s="184"/>
      <c r="D64" s="184"/>
      <c r="E64" s="184"/>
      <c r="F64" s="184"/>
      <c r="G64" s="184"/>
      <c r="H64" s="184"/>
      <c r="I64" s="184"/>
      <c r="J64" s="184"/>
      <c r="K64" s="184"/>
      <c r="L64" s="184"/>
    </row>
    <row r="65" spans="2:12" ht="14.25" customHeight="1">
      <c r="B65" s="183" t="s">
        <v>1164</v>
      </c>
      <c r="C65" s="183"/>
      <c r="D65" s="183"/>
      <c r="E65" s="183"/>
      <c r="F65" s="183"/>
      <c r="G65" s="183"/>
      <c r="H65" s="183"/>
      <c r="I65" s="183"/>
      <c r="J65" s="183"/>
      <c r="K65" s="183"/>
      <c r="L65" s="183"/>
    </row>
    <row r="66" spans="2:12" ht="14.25" customHeight="1">
      <c r="B66" s="183" t="s">
        <v>1165</v>
      </c>
      <c r="C66" s="183"/>
      <c r="D66" s="183"/>
      <c r="E66" s="183"/>
      <c r="F66" s="183"/>
      <c r="G66" s="183"/>
      <c r="H66" s="183"/>
      <c r="I66" s="183"/>
      <c r="J66" s="183"/>
      <c r="K66" s="183"/>
      <c r="L66" s="183"/>
    </row>
    <row r="67" spans="2:12" ht="14.25" customHeight="1">
      <c r="B67" s="183" t="s">
        <v>1166</v>
      </c>
      <c r="C67" s="183"/>
      <c r="D67" s="183"/>
      <c r="E67" s="183"/>
      <c r="F67" s="183"/>
      <c r="G67" s="183"/>
      <c r="H67" s="183"/>
      <c r="I67" s="183"/>
      <c r="J67" s="183"/>
      <c r="K67" s="183"/>
      <c r="L67" s="183"/>
    </row>
    <row r="68" spans="2:12" ht="14.25">
      <c r="B68" s="183"/>
      <c r="C68" s="183"/>
      <c r="D68" s="183"/>
      <c r="E68" s="183"/>
      <c r="F68" s="183"/>
      <c r="G68" s="183"/>
      <c r="H68" s="183"/>
      <c r="I68" s="183"/>
      <c r="J68" s="183"/>
      <c r="K68" s="183"/>
      <c r="L68" s="183"/>
    </row>
    <row r="69" spans="2:12" ht="15" customHeight="1">
      <c r="B69" s="188" t="s">
        <v>1167</v>
      </c>
      <c r="C69" s="188"/>
      <c r="D69" s="188"/>
      <c r="E69" s="188"/>
      <c r="F69" s="188"/>
      <c r="G69" s="188"/>
      <c r="H69" s="188"/>
      <c r="I69" s="188"/>
      <c r="J69" s="188"/>
      <c r="K69" s="188"/>
      <c r="L69" s="188"/>
    </row>
    <row r="70" spans="2:12" ht="14.25">
      <c r="B70" s="183"/>
      <c r="C70" s="183"/>
      <c r="D70" s="183"/>
      <c r="E70" s="183"/>
      <c r="F70" s="183"/>
      <c r="G70" s="183"/>
      <c r="H70" s="183"/>
      <c r="I70" s="183"/>
      <c r="J70" s="183"/>
      <c r="K70" s="183"/>
      <c r="L70" s="183"/>
    </row>
    <row r="71" spans="2:12" ht="15" customHeight="1">
      <c r="B71" s="184" t="s">
        <v>1168</v>
      </c>
      <c r="C71" s="184"/>
      <c r="D71" s="184"/>
      <c r="E71" s="184"/>
      <c r="F71" s="184"/>
      <c r="G71" s="184"/>
      <c r="H71" s="184"/>
      <c r="I71" s="184"/>
      <c r="J71" s="184"/>
      <c r="K71" s="184"/>
      <c r="L71" s="184"/>
    </row>
    <row r="72" spans="2:12" ht="14.25">
      <c r="B72" s="183"/>
      <c r="C72" s="183"/>
      <c r="D72" s="183"/>
      <c r="E72" s="183"/>
      <c r="F72" s="183"/>
      <c r="G72" s="183"/>
      <c r="H72" s="183"/>
      <c r="I72" s="183"/>
      <c r="J72" s="183"/>
      <c r="K72" s="183"/>
      <c r="L72" s="183"/>
    </row>
    <row r="73" spans="2:12" ht="15" customHeight="1">
      <c r="B73" s="184" t="s">
        <v>1169</v>
      </c>
      <c r="C73" s="184"/>
      <c r="D73" s="184"/>
      <c r="E73" s="184"/>
      <c r="F73" s="184"/>
      <c r="G73" s="184"/>
      <c r="H73" s="184"/>
      <c r="I73" s="184"/>
      <c r="J73" s="184"/>
      <c r="K73" s="184"/>
      <c r="L73" s="184"/>
    </row>
    <row r="74" spans="2:12" ht="14.25">
      <c r="B74" s="183"/>
      <c r="C74" s="183"/>
      <c r="D74" s="183"/>
      <c r="E74" s="183"/>
      <c r="F74" s="183"/>
      <c r="G74" s="183"/>
      <c r="H74" s="183"/>
      <c r="I74" s="183"/>
      <c r="J74" s="183"/>
      <c r="K74" s="183"/>
      <c r="L74" s="183"/>
    </row>
    <row r="75" spans="2:12" ht="15" customHeight="1">
      <c r="B75" s="184" t="s">
        <v>1170</v>
      </c>
      <c r="C75" s="184"/>
      <c r="D75" s="184"/>
      <c r="E75" s="184"/>
      <c r="F75" s="184"/>
      <c r="G75" s="184"/>
      <c r="H75" s="184"/>
      <c r="I75" s="184"/>
      <c r="J75" s="184"/>
      <c r="K75" s="184"/>
      <c r="L75" s="184"/>
    </row>
    <row r="76" spans="2:12" ht="14.25">
      <c r="B76" s="183"/>
      <c r="C76" s="183"/>
      <c r="D76" s="183"/>
      <c r="E76" s="183"/>
      <c r="F76" s="183"/>
      <c r="G76" s="183"/>
      <c r="H76" s="183"/>
      <c r="I76" s="183"/>
      <c r="J76" s="183"/>
      <c r="K76" s="183"/>
      <c r="L76" s="183"/>
    </row>
    <row r="77" spans="2:12" ht="15" customHeight="1">
      <c r="B77" s="184" t="s">
        <v>1171</v>
      </c>
      <c r="C77" s="184"/>
      <c r="D77" s="184"/>
      <c r="E77" s="184"/>
      <c r="F77" s="184"/>
      <c r="G77" s="184"/>
      <c r="H77" s="184"/>
      <c r="I77" s="184"/>
      <c r="J77" s="184"/>
      <c r="K77" s="184"/>
      <c r="L77" s="184"/>
    </row>
    <row r="78" spans="2:12" ht="15">
      <c r="B78" s="158"/>
      <c r="C78" s="158"/>
      <c r="D78" s="158"/>
      <c r="E78" s="158"/>
      <c r="F78" s="158"/>
      <c r="G78" s="158"/>
      <c r="H78" s="158"/>
      <c r="I78" s="158"/>
      <c r="J78" s="158"/>
      <c r="K78" s="158"/>
      <c r="L78" s="158"/>
    </row>
    <row r="79" spans="2:12" ht="15">
      <c r="B79" s="184" t="s">
        <v>1172</v>
      </c>
      <c r="C79" s="184"/>
      <c r="D79" s="184"/>
      <c r="E79" s="184"/>
      <c r="F79" s="184"/>
      <c r="G79" s="184"/>
      <c r="H79" s="184"/>
      <c r="I79" s="184"/>
      <c r="J79" s="184"/>
      <c r="K79" s="184"/>
      <c r="L79" s="184"/>
    </row>
    <row r="80" spans="2:12" ht="14.25">
      <c r="B80" s="183"/>
      <c r="C80" s="183"/>
      <c r="D80" s="183"/>
      <c r="E80" s="183"/>
      <c r="F80" s="183"/>
      <c r="G80" s="183"/>
      <c r="H80" s="183"/>
      <c r="I80" s="183"/>
      <c r="J80" s="183"/>
      <c r="K80" s="183"/>
      <c r="L80" s="183"/>
    </row>
    <row r="81" spans="2:12" ht="14.25" customHeight="1">
      <c r="B81" s="183" t="s">
        <v>1173</v>
      </c>
      <c r="C81" s="183"/>
      <c r="D81" s="183"/>
      <c r="E81" s="183"/>
      <c r="F81" s="183"/>
      <c r="G81" s="183"/>
      <c r="H81" s="183"/>
      <c r="I81" s="183"/>
      <c r="J81" s="183"/>
      <c r="K81" s="183"/>
      <c r="L81" s="183"/>
    </row>
    <row r="82" spans="2:12" ht="14.25">
      <c r="B82" s="183"/>
      <c r="C82" s="183"/>
      <c r="D82" s="183"/>
      <c r="E82" s="183"/>
      <c r="F82" s="183"/>
      <c r="G82" s="183"/>
      <c r="H82" s="183"/>
      <c r="I82" s="183"/>
      <c r="J82" s="183"/>
      <c r="K82" s="183"/>
      <c r="L82" s="183"/>
    </row>
    <row r="83" spans="2:12" ht="15" customHeight="1">
      <c r="B83" s="188" t="s">
        <v>1174</v>
      </c>
      <c r="C83" s="188"/>
      <c r="D83" s="188"/>
      <c r="E83" s="188"/>
      <c r="F83" s="188"/>
      <c r="G83" s="188"/>
      <c r="H83" s="188"/>
      <c r="I83" s="188"/>
      <c r="J83" s="188"/>
      <c r="K83" s="188"/>
      <c r="L83" s="188"/>
    </row>
    <row r="84" spans="2:12" ht="15" customHeight="1">
      <c r="B84" s="188" t="s">
        <v>1175</v>
      </c>
      <c r="C84" s="188"/>
      <c r="D84" s="188"/>
      <c r="E84" s="188"/>
      <c r="F84" s="188"/>
      <c r="G84" s="188"/>
      <c r="H84" s="188"/>
      <c r="I84" s="188"/>
      <c r="J84" s="188"/>
      <c r="K84" s="188"/>
      <c r="L84" s="188"/>
    </row>
    <row r="85" spans="2:12" ht="15" customHeight="1">
      <c r="B85" s="188" t="s">
        <v>1176</v>
      </c>
      <c r="C85" s="188"/>
      <c r="D85" s="188"/>
      <c r="E85" s="188"/>
      <c r="F85" s="188"/>
      <c r="G85" s="188"/>
      <c r="H85" s="188"/>
      <c r="I85" s="188"/>
      <c r="J85" s="188"/>
      <c r="K85" s="188"/>
      <c r="L85" s="188"/>
    </row>
    <row r="86" spans="2:12" ht="15" customHeight="1">
      <c r="B86" s="188" t="s">
        <v>1177</v>
      </c>
      <c r="C86" s="188"/>
      <c r="D86" s="188"/>
      <c r="E86" s="188"/>
      <c r="F86" s="188"/>
      <c r="G86" s="188"/>
      <c r="H86" s="188"/>
      <c r="I86" s="188"/>
      <c r="J86" s="188"/>
      <c r="K86" s="188"/>
      <c r="L86" s="188"/>
    </row>
    <row r="87" spans="2:12" ht="15">
      <c r="B87" s="159"/>
      <c r="C87" s="159"/>
      <c r="D87" s="159"/>
      <c r="E87" s="159"/>
      <c r="F87" s="159"/>
      <c r="G87" s="159"/>
      <c r="H87" s="159"/>
      <c r="I87" s="159"/>
      <c r="J87" s="159"/>
      <c r="K87" s="159"/>
      <c r="L87" s="159"/>
    </row>
    <row r="88" spans="2:12" ht="14.25" customHeight="1">
      <c r="B88" s="183" t="s">
        <v>1178</v>
      </c>
      <c r="C88" s="183"/>
      <c r="D88" s="183"/>
      <c r="E88" s="183"/>
      <c r="F88" s="183"/>
      <c r="G88" s="183"/>
      <c r="H88" s="183"/>
      <c r="I88" s="183"/>
      <c r="J88" s="183"/>
      <c r="K88" s="183"/>
      <c r="L88" s="183"/>
    </row>
    <row r="89" spans="2:12" ht="14.25">
      <c r="B89" s="183"/>
      <c r="C89" s="183"/>
      <c r="D89" s="183"/>
      <c r="E89" s="183"/>
      <c r="F89" s="183"/>
      <c r="G89" s="183"/>
      <c r="H89" s="183"/>
      <c r="I89" s="183"/>
      <c r="J89" s="183"/>
      <c r="K89" s="183"/>
      <c r="L89" s="183"/>
    </row>
    <row r="90" spans="2:12" ht="14.25" customHeight="1">
      <c r="B90" s="183" t="s">
        <v>1179</v>
      </c>
      <c r="C90" s="183"/>
      <c r="D90" s="183"/>
      <c r="E90" s="183"/>
      <c r="F90" s="183"/>
      <c r="G90" s="183"/>
      <c r="H90" s="183"/>
      <c r="I90" s="183"/>
      <c r="J90" s="183"/>
      <c r="K90" s="183"/>
      <c r="L90" s="183"/>
    </row>
    <row r="91" spans="2:12" ht="14.25">
      <c r="B91" s="183"/>
      <c r="C91" s="183"/>
      <c r="D91" s="183"/>
      <c r="E91" s="183"/>
      <c r="F91" s="183"/>
      <c r="G91" s="183"/>
      <c r="H91" s="183"/>
      <c r="I91" s="183"/>
      <c r="J91" s="183"/>
      <c r="K91" s="183"/>
      <c r="L91" s="183"/>
    </row>
    <row r="92" spans="2:12" ht="14.25" customHeight="1">
      <c r="B92" s="183" t="s">
        <v>1180</v>
      </c>
      <c r="C92" s="183"/>
      <c r="D92" s="183"/>
      <c r="E92" s="183"/>
      <c r="F92" s="183"/>
      <c r="G92" s="183"/>
      <c r="H92" s="183"/>
      <c r="I92" s="183"/>
      <c r="J92" s="183"/>
      <c r="K92" s="183"/>
      <c r="L92" s="183"/>
    </row>
    <row r="93" spans="2:12" ht="14.25">
      <c r="B93" s="183"/>
      <c r="C93" s="183"/>
      <c r="D93" s="183"/>
      <c r="E93" s="183"/>
      <c r="F93" s="183"/>
      <c r="G93" s="183"/>
      <c r="H93" s="183"/>
      <c r="I93" s="183"/>
      <c r="J93" s="183"/>
      <c r="K93" s="183"/>
      <c r="L93" s="183"/>
    </row>
    <row r="94" spans="2:12" ht="14.25" customHeight="1">
      <c r="B94" s="183" t="s">
        <v>1181</v>
      </c>
      <c r="C94" s="183"/>
      <c r="D94" s="183"/>
      <c r="E94" s="183"/>
      <c r="F94" s="183"/>
      <c r="G94" s="183"/>
      <c r="H94" s="183"/>
      <c r="I94" s="183"/>
      <c r="J94" s="183"/>
      <c r="K94" s="183"/>
      <c r="L94" s="183"/>
    </row>
    <row r="95" spans="2:12" ht="14.25">
      <c r="B95" s="183"/>
      <c r="C95" s="183"/>
      <c r="D95" s="183"/>
      <c r="E95" s="183"/>
      <c r="F95" s="183"/>
      <c r="G95" s="183"/>
      <c r="H95" s="183"/>
      <c r="I95" s="183"/>
      <c r="J95" s="183"/>
      <c r="K95" s="183"/>
      <c r="L95" s="183"/>
    </row>
    <row r="96" spans="2:12" ht="14.25" customHeight="1">
      <c r="B96" s="183" t="s">
        <v>1182</v>
      </c>
      <c r="C96" s="183"/>
      <c r="D96" s="183"/>
      <c r="E96" s="183"/>
      <c r="F96" s="183"/>
      <c r="G96" s="183"/>
      <c r="H96" s="183"/>
      <c r="I96" s="183"/>
      <c r="J96" s="183"/>
      <c r="K96" s="183"/>
      <c r="L96" s="183"/>
    </row>
    <row r="97" spans="2:12" ht="14.25">
      <c r="B97" s="183"/>
      <c r="C97" s="183"/>
      <c r="D97" s="183"/>
      <c r="E97" s="183"/>
      <c r="F97" s="183"/>
      <c r="G97" s="183"/>
      <c r="H97" s="183"/>
      <c r="I97" s="183"/>
      <c r="J97" s="183"/>
      <c r="K97" s="183"/>
      <c r="L97" s="183"/>
    </row>
    <row r="98" spans="2:12" ht="14.25" customHeight="1">
      <c r="B98" s="183" t="s">
        <v>1183</v>
      </c>
      <c r="C98" s="183"/>
      <c r="D98" s="183"/>
      <c r="E98" s="183"/>
      <c r="F98" s="183"/>
      <c r="G98" s="183"/>
      <c r="H98" s="183"/>
      <c r="I98" s="183"/>
      <c r="J98" s="183"/>
      <c r="K98" s="183"/>
      <c r="L98" s="183"/>
    </row>
    <row r="99" spans="2:12" ht="14.25">
      <c r="B99" s="183"/>
      <c r="C99" s="183"/>
      <c r="D99" s="183"/>
      <c r="E99" s="183"/>
      <c r="F99" s="183"/>
      <c r="G99" s="183"/>
      <c r="H99" s="183"/>
      <c r="I99" s="183"/>
      <c r="J99" s="183"/>
      <c r="K99" s="183"/>
      <c r="L99" s="183"/>
    </row>
    <row r="100" spans="2:12" ht="14.25" customHeight="1">
      <c r="B100" s="183" t="s">
        <v>1184</v>
      </c>
      <c r="C100" s="183"/>
      <c r="D100" s="183"/>
      <c r="E100" s="183"/>
      <c r="F100" s="183"/>
      <c r="G100" s="183"/>
      <c r="H100" s="183"/>
      <c r="I100" s="183"/>
      <c r="J100" s="183"/>
      <c r="K100" s="183"/>
      <c r="L100" s="183"/>
    </row>
    <row r="101" spans="2:12" ht="14.25">
      <c r="B101" s="183"/>
      <c r="C101" s="183"/>
      <c r="D101" s="183"/>
      <c r="E101" s="183"/>
      <c r="F101" s="183"/>
      <c r="G101" s="183"/>
      <c r="H101" s="183"/>
      <c r="I101" s="183"/>
      <c r="J101" s="183"/>
      <c r="K101" s="183"/>
      <c r="L101" s="183"/>
    </row>
    <row r="102" spans="2:12" ht="14.25" customHeight="1">
      <c r="B102" s="183" t="s">
        <v>1185</v>
      </c>
      <c r="C102" s="183"/>
      <c r="D102" s="183"/>
      <c r="E102" s="183"/>
      <c r="F102" s="183"/>
      <c r="G102" s="183"/>
      <c r="H102" s="183"/>
      <c r="I102" s="183"/>
      <c r="J102" s="183"/>
      <c r="K102" s="183"/>
      <c r="L102" s="183"/>
    </row>
    <row r="103" spans="2:12" ht="14.25">
      <c r="B103" s="183"/>
      <c r="C103" s="183"/>
      <c r="D103" s="183"/>
      <c r="E103" s="183"/>
      <c r="F103" s="183"/>
      <c r="G103" s="183"/>
      <c r="H103" s="183"/>
      <c r="I103" s="183"/>
      <c r="J103" s="183"/>
      <c r="K103" s="183"/>
      <c r="L103" s="183"/>
    </row>
    <row r="104" spans="2:12" ht="14.25" customHeight="1">
      <c r="B104" s="183" t="s">
        <v>1186</v>
      </c>
      <c r="C104" s="183"/>
      <c r="D104" s="183"/>
      <c r="E104" s="183"/>
      <c r="F104" s="183"/>
      <c r="G104" s="183"/>
      <c r="H104" s="183"/>
      <c r="I104" s="183"/>
      <c r="J104" s="183"/>
      <c r="K104" s="183"/>
      <c r="L104" s="183"/>
    </row>
  </sheetData>
  <mergeCells count="72">
    <mergeCell ref="C2:I14"/>
    <mergeCell ref="B32:L32"/>
    <mergeCell ref="B34:L34"/>
    <mergeCell ref="B35:L35"/>
    <mergeCell ref="B51:L51"/>
    <mergeCell ref="B40:L40"/>
    <mergeCell ref="B42:L42"/>
    <mergeCell ref="B43:L43"/>
    <mergeCell ref="B44:L44"/>
    <mergeCell ref="B57:L57"/>
    <mergeCell ref="B58:L58"/>
    <mergeCell ref="B59:L59"/>
    <mergeCell ref="B60:L60"/>
    <mergeCell ref="B45:L45"/>
    <mergeCell ref="B46:L46"/>
    <mergeCell ref="B47:L47"/>
    <mergeCell ref="B48:L48"/>
    <mergeCell ref="B49:L49"/>
    <mergeCell ref="B50:L50"/>
    <mergeCell ref="B52:L52"/>
    <mergeCell ref="B53:L53"/>
    <mergeCell ref="B54:L54"/>
    <mergeCell ref="B55:L55"/>
    <mergeCell ref="B56:L56"/>
    <mergeCell ref="B80:L80"/>
    <mergeCell ref="B61:L61"/>
    <mergeCell ref="B62:L62"/>
    <mergeCell ref="B75:L75"/>
    <mergeCell ref="B64:L64"/>
    <mergeCell ref="B65:L65"/>
    <mergeCell ref="B66:L66"/>
    <mergeCell ref="B67:L67"/>
    <mergeCell ref="B68:L68"/>
    <mergeCell ref="B69:L69"/>
    <mergeCell ref="B70:L70"/>
    <mergeCell ref="B63:L63"/>
    <mergeCell ref="B71:L71"/>
    <mergeCell ref="B72:L72"/>
    <mergeCell ref="B73:L73"/>
    <mergeCell ref="B74:L74"/>
    <mergeCell ref="B79:L79"/>
    <mergeCell ref="B83:L83"/>
    <mergeCell ref="B84:L84"/>
    <mergeCell ref="B85:L85"/>
    <mergeCell ref="B103:L103"/>
    <mergeCell ref="B104:L104"/>
    <mergeCell ref="B86:L86"/>
    <mergeCell ref="B101:L101"/>
    <mergeCell ref="B89:L89"/>
    <mergeCell ref="B91:L91"/>
    <mergeCell ref="B27:L27"/>
    <mergeCell ref="B29:L29"/>
    <mergeCell ref="B31:L31"/>
    <mergeCell ref="B39:L39"/>
    <mergeCell ref="B41:L41"/>
    <mergeCell ref="B37:L37"/>
    <mergeCell ref="B100:L100"/>
    <mergeCell ref="B102:L102"/>
    <mergeCell ref="B96:L96"/>
    <mergeCell ref="B88:L88"/>
    <mergeCell ref="B76:L76"/>
    <mergeCell ref="B77:L77"/>
    <mergeCell ref="B81:L81"/>
    <mergeCell ref="B90:L90"/>
    <mergeCell ref="B97:L97"/>
    <mergeCell ref="B98:L98"/>
    <mergeCell ref="B99:L99"/>
    <mergeCell ref="B92:L92"/>
    <mergeCell ref="B93:L93"/>
    <mergeCell ref="B94:L94"/>
    <mergeCell ref="B95:L95"/>
    <mergeCell ref="B82:L8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9">
    <tabColor rgb="FF0070C0"/>
  </sheetPr>
  <dimension ref="A1:L401"/>
  <sheetViews>
    <sheetView showGridLines="0" zoomScale="85" zoomScaleNormal="85" workbookViewId="0"/>
  </sheetViews>
  <sheetFormatPr defaultColWidth="0" defaultRowHeight="13.5"/>
  <cols>
    <col min="1" max="1" width="1.42578125" style="7" customWidth="1"/>
    <col min="2" max="2" width="106.42578125" style="7" customWidth="1"/>
    <col min="3" max="3" width="25.7109375" style="7" customWidth="1"/>
    <col min="4" max="4" width="77.140625" style="7" hidden="1" customWidth="1"/>
    <col min="5" max="6" width="37.28515625" style="7" customWidth="1"/>
    <col min="7" max="7" width="25.140625" style="7" customWidth="1"/>
    <col min="8" max="8" width="29.140625" style="7" customWidth="1"/>
    <col min="9" max="9" width="17" style="78" customWidth="1"/>
    <col min="10" max="10" width="17" style="85" customWidth="1"/>
    <col min="11" max="11" width="46.28515625" style="7" customWidth="1"/>
    <col min="12" max="12" width="5.28515625" style="7" customWidth="1"/>
    <col min="13" max="16384" width="11.42578125" style="7" hidden="1"/>
  </cols>
  <sheetData>
    <row r="1" spans="2:11" s="6" customFormat="1">
      <c r="I1" s="8"/>
      <c r="J1" s="8"/>
    </row>
    <row r="2" spans="2:11" s="6" customFormat="1" ht="15" customHeight="1">
      <c r="B2" s="11"/>
      <c r="C2" s="189" t="s">
        <v>1187</v>
      </c>
      <c r="D2" s="189"/>
      <c r="E2" s="189"/>
      <c r="F2" s="189"/>
      <c r="G2" s="189"/>
      <c r="H2" s="189"/>
      <c r="I2" s="189"/>
      <c r="J2" s="189"/>
      <c r="K2" s="189"/>
    </row>
    <row r="3" spans="2:11" s="6" customFormat="1" ht="13.5" customHeight="1">
      <c r="B3" s="11"/>
      <c r="C3" s="189"/>
      <c r="D3" s="189"/>
      <c r="E3" s="189"/>
      <c r="F3" s="189"/>
      <c r="G3" s="189"/>
      <c r="H3" s="189"/>
      <c r="I3" s="189"/>
      <c r="J3" s="189"/>
      <c r="K3" s="189"/>
    </row>
    <row r="4" spans="2:11" s="6" customFormat="1" ht="13.5" customHeight="1">
      <c r="B4" s="11"/>
      <c r="C4" s="189"/>
      <c r="D4" s="189"/>
      <c r="E4" s="189"/>
      <c r="F4" s="189"/>
      <c r="G4" s="189"/>
      <c r="H4" s="189"/>
      <c r="I4" s="189"/>
      <c r="J4" s="189"/>
      <c r="K4" s="189"/>
    </row>
    <row r="5" spans="2:11" s="6" customFormat="1" ht="13.5" customHeight="1">
      <c r="B5" s="11"/>
      <c r="C5" s="189"/>
      <c r="D5" s="189"/>
      <c r="E5" s="189"/>
      <c r="F5" s="189"/>
      <c r="G5" s="189"/>
      <c r="H5" s="189"/>
      <c r="I5" s="189"/>
      <c r="J5" s="189"/>
      <c r="K5" s="189"/>
    </row>
    <row r="6" spans="2:11" s="6" customFormat="1" ht="13.5" customHeight="1">
      <c r="B6" s="11"/>
      <c r="C6" s="189"/>
      <c r="D6" s="189"/>
      <c r="E6" s="189"/>
      <c r="F6" s="189"/>
      <c r="G6" s="189"/>
      <c r="H6" s="189"/>
      <c r="I6" s="189"/>
      <c r="J6" s="189"/>
      <c r="K6" s="189"/>
    </row>
    <row r="7" spans="2:11" s="6" customFormat="1" ht="13.5" customHeight="1">
      <c r="B7" s="11"/>
      <c r="C7" s="189"/>
      <c r="D7" s="189"/>
      <c r="E7" s="189"/>
      <c r="F7" s="189"/>
      <c r="G7" s="189"/>
      <c r="H7" s="189"/>
      <c r="I7" s="189"/>
      <c r="J7" s="189"/>
      <c r="K7" s="189"/>
    </row>
    <row r="8" spans="2:11" s="6" customFormat="1" ht="13.5" customHeight="1">
      <c r="B8" s="11"/>
      <c r="C8" s="189"/>
      <c r="D8" s="189"/>
      <c r="E8" s="189"/>
      <c r="F8" s="189"/>
      <c r="G8" s="189"/>
      <c r="H8" s="189"/>
      <c r="I8" s="189"/>
      <c r="J8" s="189"/>
      <c r="K8" s="189"/>
    </row>
    <row r="9" spans="2:11" s="6" customFormat="1" ht="13.5" customHeight="1">
      <c r="B9" s="11"/>
      <c r="C9" s="189"/>
      <c r="D9" s="189"/>
      <c r="E9" s="189"/>
      <c r="F9" s="189"/>
      <c r="G9" s="189"/>
      <c r="H9" s="189"/>
      <c r="I9" s="189"/>
      <c r="J9" s="189"/>
      <c r="K9" s="189"/>
    </row>
    <row r="10" spans="2:11" s="6" customFormat="1" ht="13.5" customHeight="1">
      <c r="B10" s="11"/>
      <c r="C10" s="189"/>
      <c r="D10" s="189"/>
      <c r="E10" s="189"/>
      <c r="F10" s="189"/>
      <c r="G10" s="189"/>
      <c r="H10" s="189"/>
      <c r="I10" s="189"/>
      <c r="J10" s="189"/>
      <c r="K10" s="189"/>
    </row>
    <row r="11" spans="2:11" s="3" customFormat="1" ht="18.75" customHeight="1">
      <c r="B11" s="11"/>
      <c r="C11" s="189"/>
      <c r="D11" s="189"/>
      <c r="E11" s="189"/>
      <c r="F11" s="189"/>
      <c r="G11" s="189"/>
      <c r="H11" s="189"/>
      <c r="I11" s="189"/>
      <c r="J11" s="189"/>
      <c r="K11" s="189"/>
    </row>
    <row r="12" spans="2:11" s="3" customFormat="1" ht="25.5" customHeight="1">
      <c r="B12" s="11"/>
      <c r="C12" s="189"/>
      <c r="D12" s="189"/>
      <c r="E12" s="189"/>
      <c r="F12" s="189"/>
      <c r="G12" s="189"/>
      <c r="H12" s="189"/>
      <c r="I12" s="189"/>
      <c r="J12" s="189"/>
      <c r="K12" s="189"/>
    </row>
    <row r="13" spans="2:11" s="3" customFormat="1" ht="14.25" customHeight="1">
      <c r="B13" s="11"/>
      <c r="C13" s="189"/>
      <c r="D13" s="189"/>
      <c r="E13" s="189"/>
      <c r="F13" s="189"/>
      <c r="G13" s="189"/>
      <c r="H13" s="189"/>
      <c r="I13" s="189"/>
      <c r="J13" s="189"/>
      <c r="K13" s="189"/>
    </row>
    <row r="14" spans="2:11" s="3" customFormat="1" ht="14.25" customHeight="1">
      <c r="B14" s="11"/>
      <c r="C14" s="189"/>
      <c r="D14" s="189"/>
      <c r="E14" s="189"/>
      <c r="F14" s="189"/>
      <c r="G14" s="189"/>
      <c r="H14" s="189"/>
      <c r="I14" s="189"/>
      <c r="J14" s="189"/>
      <c r="K14" s="189"/>
    </row>
    <row r="18" spans="2:5" ht="14.25" thickBot="1"/>
    <row r="19" spans="2:5" ht="15.75" thickBot="1">
      <c r="B19" s="154" t="s">
        <v>1188</v>
      </c>
      <c r="C19" s="154" t="s">
        <v>1189</v>
      </c>
      <c r="D19" s="154" t="s">
        <v>1190</v>
      </c>
      <c r="E19" s="154" t="s">
        <v>1191</v>
      </c>
    </row>
    <row r="20" spans="2:5" ht="15">
      <c r="B20" s="153" t="s">
        <v>1192</v>
      </c>
      <c r="C20" s="153" t="s">
        <v>1193</v>
      </c>
      <c r="D20" s="153" t="s">
        <v>1194</v>
      </c>
      <c r="E20" s="153" t="s">
        <v>1195</v>
      </c>
    </row>
    <row r="21" spans="2:5" ht="15">
      <c r="B21" s="153" t="s">
        <v>1196</v>
      </c>
      <c r="C21" s="153" t="s">
        <v>1193</v>
      </c>
      <c r="D21" s="153" t="s">
        <v>1197</v>
      </c>
      <c r="E21" s="153" t="s">
        <v>1198</v>
      </c>
    </row>
    <row r="22" spans="2:5" ht="15">
      <c r="B22" s="153" t="s">
        <v>1199</v>
      </c>
      <c r="C22" s="153" t="s">
        <v>1200</v>
      </c>
      <c r="D22" s="153" t="s">
        <v>1201</v>
      </c>
      <c r="E22" s="153" t="s">
        <v>1202</v>
      </c>
    </row>
    <row r="23" spans="2:5" ht="15">
      <c r="B23" s="153" t="s">
        <v>1203</v>
      </c>
      <c r="C23" s="153" t="s">
        <v>1204</v>
      </c>
      <c r="D23" s="153" t="s">
        <v>1205</v>
      </c>
      <c r="E23" s="153" t="s">
        <v>1206</v>
      </c>
    </row>
    <row r="24" spans="2:5" ht="15">
      <c r="B24" s="153" t="s">
        <v>1207</v>
      </c>
      <c r="C24" s="153" t="s">
        <v>1208</v>
      </c>
      <c r="D24" s="153" t="s">
        <v>1209</v>
      </c>
      <c r="E24" s="153" t="s">
        <v>1210</v>
      </c>
    </row>
    <row r="25" spans="2:5" ht="15">
      <c r="B25" s="153" t="s">
        <v>1203</v>
      </c>
      <c r="C25" s="153" t="s">
        <v>1200</v>
      </c>
      <c r="D25" s="153" t="s">
        <v>1211</v>
      </c>
      <c r="E25" s="153" t="s">
        <v>1212</v>
      </c>
    </row>
    <row r="26" spans="2:5" ht="15">
      <c r="B26" s="153" t="s">
        <v>1199</v>
      </c>
      <c r="C26" s="153" t="s">
        <v>1204</v>
      </c>
      <c r="D26" s="153" t="s">
        <v>1213</v>
      </c>
      <c r="E26" s="153" t="s">
        <v>1214</v>
      </c>
    </row>
    <row r="27" spans="2:5" ht="15">
      <c r="B27" s="153" t="s">
        <v>1215</v>
      </c>
      <c r="C27" s="153" t="s">
        <v>1216</v>
      </c>
      <c r="D27" s="153" t="s">
        <v>1217</v>
      </c>
      <c r="E27" s="153" t="s">
        <v>1218</v>
      </c>
    </row>
    <row r="28" spans="2:5" ht="15">
      <c r="B28" s="153" t="s">
        <v>1219</v>
      </c>
      <c r="C28" s="153" t="s">
        <v>1200</v>
      </c>
      <c r="D28" s="153" t="s">
        <v>1218</v>
      </c>
      <c r="E28" s="153" t="s">
        <v>1220</v>
      </c>
    </row>
    <row r="29" spans="2:5" ht="15">
      <c r="B29" s="153" t="s">
        <v>1221</v>
      </c>
      <c r="C29" s="153" t="s">
        <v>1204</v>
      </c>
      <c r="D29" s="153" t="s">
        <v>1220</v>
      </c>
      <c r="E29" s="153" t="s">
        <v>1222</v>
      </c>
    </row>
    <row r="30" spans="2:5" ht="15">
      <c r="B30" s="153" t="s">
        <v>1223</v>
      </c>
      <c r="C30" s="153" t="s">
        <v>1204</v>
      </c>
      <c r="D30" s="153" t="s">
        <v>1222</v>
      </c>
      <c r="E30" s="153" t="s">
        <v>1224</v>
      </c>
    </row>
    <row r="31" spans="2:5" ht="15">
      <c r="B31" s="153" t="s">
        <v>1225</v>
      </c>
      <c r="C31" s="153" t="s">
        <v>1200</v>
      </c>
      <c r="D31" s="153" t="s">
        <v>1224</v>
      </c>
      <c r="E31" s="153" t="s">
        <v>1226</v>
      </c>
    </row>
    <row r="32" spans="2:5" ht="15">
      <c r="B32" s="153" t="s">
        <v>1227</v>
      </c>
      <c r="C32" s="153" t="s">
        <v>1228</v>
      </c>
      <c r="D32" s="153" t="s">
        <v>1226</v>
      </c>
      <c r="E32" s="153" t="s">
        <v>1226</v>
      </c>
    </row>
    <row r="33" spans="2:5" ht="15">
      <c r="B33" s="153" t="s">
        <v>1229</v>
      </c>
      <c r="C33" s="153" t="s">
        <v>1228</v>
      </c>
      <c r="D33" s="153" t="s">
        <v>1226</v>
      </c>
      <c r="E33" s="153" t="s">
        <v>1226</v>
      </c>
    </row>
    <row r="34" spans="2:5" ht="15">
      <c r="B34" s="153" t="s">
        <v>1230</v>
      </c>
      <c r="C34" s="153" t="s">
        <v>1231</v>
      </c>
      <c r="D34" s="153" t="s">
        <v>1232</v>
      </c>
      <c r="E34" s="153" t="s">
        <v>1233</v>
      </c>
    </row>
    <row r="35" spans="2:5" ht="15">
      <c r="B35" s="153" t="s">
        <v>1234</v>
      </c>
      <c r="C35" s="153" t="s">
        <v>1228</v>
      </c>
      <c r="D35" s="153" t="s">
        <v>1232</v>
      </c>
      <c r="E35" s="153" t="s">
        <v>1232</v>
      </c>
    </row>
    <row r="36" spans="2:5" ht="15">
      <c r="B36" s="153" t="s">
        <v>1235</v>
      </c>
      <c r="C36" s="153" t="s">
        <v>1236</v>
      </c>
      <c r="D36" s="153" t="s">
        <v>1237</v>
      </c>
      <c r="E36" s="153" t="s">
        <v>1238</v>
      </c>
    </row>
    <row r="37" spans="2:5" ht="15">
      <c r="B37" s="153" t="s">
        <v>1239</v>
      </c>
      <c r="C37" s="153" t="s">
        <v>1204</v>
      </c>
      <c r="D37" s="153" t="s">
        <v>1240</v>
      </c>
      <c r="E37" s="153" t="s">
        <v>1241</v>
      </c>
    </row>
    <row r="38" spans="2:5" ht="15">
      <c r="B38" s="153" t="s">
        <v>1242</v>
      </c>
      <c r="C38" s="153" t="s">
        <v>1243</v>
      </c>
      <c r="D38" s="153" t="s">
        <v>1232</v>
      </c>
      <c r="E38" s="153" t="s">
        <v>1244</v>
      </c>
    </row>
    <row r="39" spans="2:5" ht="15">
      <c r="B39" s="153" t="s">
        <v>1245</v>
      </c>
      <c r="C39" s="153" t="s">
        <v>1228</v>
      </c>
      <c r="D39" s="153" t="s">
        <v>1238</v>
      </c>
      <c r="E39" s="153" t="s">
        <v>1238</v>
      </c>
    </row>
    <row r="40" spans="2:5" ht="15">
      <c r="B40" s="153" t="s">
        <v>1246</v>
      </c>
      <c r="C40" s="153" t="s">
        <v>1247</v>
      </c>
      <c r="D40" s="153" t="s">
        <v>1194</v>
      </c>
      <c r="E40" s="153" t="s">
        <v>1198</v>
      </c>
    </row>
    <row r="41" spans="2:5" ht="15">
      <c r="B41" s="153" t="s">
        <v>1248</v>
      </c>
      <c r="C41" s="153" t="s">
        <v>1193</v>
      </c>
      <c r="D41" s="153" t="s">
        <v>1201</v>
      </c>
      <c r="E41" s="153" t="s">
        <v>1206</v>
      </c>
    </row>
    <row r="42" spans="2:5" ht="15">
      <c r="B42" s="153" t="s">
        <v>1249</v>
      </c>
      <c r="C42" s="153" t="s">
        <v>1200</v>
      </c>
      <c r="D42" s="153" t="s">
        <v>1209</v>
      </c>
      <c r="E42" s="153" t="s">
        <v>1250</v>
      </c>
    </row>
    <row r="43" spans="2:5" ht="15">
      <c r="B43" s="153" t="s">
        <v>1251</v>
      </c>
      <c r="C43" s="153" t="s">
        <v>1204</v>
      </c>
      <c r="D43" s="153" t="s">
        <v>1252</v>
      </c>
      <c r="E43" s="153" t="s">
        <v>1253</v>
      </c>
    </row>
    <row r="44" spans="2:5" ht="15">
      <c r="B44" s="153" t="s">
        <v>1254</v>
      </c>
      <c r="C44" s="153" t="s">
        <v>1255</v>
      </c>
      <c r="D44" s="153" t="s">
        <v>1256</v>
      </c>
      <c r="E44" s="153" t="s">
        <v>1257</v>
      </c>
    </row>
    <row r="45" spans="2:5" ht="15">
      <c r="B45" s="153" t="s">
        <v>1258</v>
      </c>
      <c r="C45" s="153" t="s">
        <v>1204</v>
      </c>
      <c r="D45" s="153" t="s">
        <v>1257</v>
      </c>
      <c r="E45" s="153" t="s">
        <v>1259</v>
      </c>
    </row>
    <row r="46" spans="2:5" ht="15">
      <c r="B46" s="153" t="s">
        <v>1249</v>
      </c>
      <c r="C46" s="153" t="s">
        <v>1200</v>
      </c>
      <c r="D46" s="153" t="s">
        <v>1259</v>
      </c>
      <c r="E46" s="153" t="s">
        <v>1260</v>
      </c>
    </row>
    <row r="47" spans="2:5" ht="15">
      <c r="B47" s="153" t="s">
        <v>1261</v>
      </c>
      <c r="C47" s="153" t="s">
        <v>1216</v>
      </c>
      <c r="D47" s="153" t="s">
        <v>1260</v>
      </c>
      <c r="E47" s="153" t="s">
        <v>1262</v>
      </c>
    </row>
    <row r="48" spans="2:5" ht="15">
      <c r="B48" s="153" t="s">
        <v>1263</v>
      </c>
      <c r="C48" s="153" t="s">
        <v>1200</v>
      </c>
      <c r="D48" s="153" t="s">
        <v>1262</v>
      </c>
      <c r="E48" s="153" t="s">
        <v>1264</v>
      </c>
    </row>
    <row r="49" spans="2:5" ht="15">
      <c r="B49" s="153" t="s">
        <v>1251</v>
      </c>
      <c r="C49" s="153" t="s">
        <v>1204</v>
      </c>
      <c r="D49" s="153" t="s">
        <v>1264</v>
      </c>
      <c r="E49" s="153" t="s">
        <v>1265</v>
      </c>
    </row>
    <row r="50" spans="2:5" ht="15">
      <c r="B50" s="153" t="s">
        <v>1249</v>
      </c>
      <c r="C50" s="153" t="s">
        <v>1200</v>
      </c>
      <c r="D50" s="153" t="s">
        <v>1265</v>
      </c>
      <c r="E50" s="153" t="s">
        <v>1266</v>
      </c>
    </row>
    <row r="51" spans="2:5" ht="15">
      <c r="B51" s="153" t="s">
        <v>1267</v>
      </c>
      <c r="C51" s="153" t="s">
        <v>1200</v>
      </c>
      <c r="D51" s="153" t="s">
        <v>1266</v>
      </c>
      <c r="E51" s="153" t="s">
        <v>1244</v>
      </c>
    </row>
    <row r="52" spans="2:5" ht="15">
      <c r="B52" s="153" t="s">
        <v>1268</v>
      </c>
      <c r="C52" s="153" t="s">
        <v>1228</v>
      </c>
      <c r="D52" s="153" t="s">
        <v>1232</v>
      </c>
      <c r="E52" s="153" t="s">
        <v>1232</v>
      </c>
    </row>
    <row r="53" spans="2:5" ht="15">
      <c r="B53" s="153" t="s">
        <v>1269</v>
      </c>
      <c r="C53" s="153" t="s">
        <v>1270</v>
      </c>
      <c r="D53" s="153" t="s">
        <v>1271</v>
      </c>
      <c r="E53" s="153" t="s">
        <v>1233</v>
      </c>
    </row>
    <row r="54" spans="2:5" ht="15">
      <c r="B54" s="153" t="s">
        <v>1272</v>
      </c>
      <c r="C54" s="153" t="s">
        <v>1228</v>
      </c>
      <c r="D54" s="153" t="s">
        <v>1206</v>
      </c>
      <c r="E54" s="153" t="s">
        <v>1206</v>
      </c>
    </row>
    <row r="55" spans="2:5" ht="15">
      <c r="B55" s="153" t="s">
        <v>1273</v>
      </c>
      <c r="C55" s="153" t="s">
        <v>1274</v>
      </c>
      <c r="D55" s="153" t="s">
        <v>1271</v>
      </c>
      <c r="E55" s="153" t="s">
        <v>1275</v>
      </c>
    </row>
    <row r="56" spans="2:5" ht="15">
      <c r="B56" s="153" t="s">
        <v>1276</v>
      </c>
      <c r="C56" s="153" t="s">
        <v>1200</v>
      </c>
      <c r="D56" s="153" t="s">
        <v>1277</v>
      </c>
      <c r="E56" s="153" t="s">
        <v>1278</v>
      </c>
    </row>
    <row r="57" spans="2:5" ht="15">
      <c r="B57" s="153" t="s">
        <v>1279</v>
      </c>
      <c r="C57" s="153" t="s">
        <v>1274</v>
      </c>
      <c r="D57" s="153" t="s">
        <v>1278</v>
      </c>
      <c r="E57" s="153" t="s">
        <v>1280</v>
      </c>
    </row>
    <row r="58" spans="2:5" ht="15">
      <c r="B58" s="153" t="s">
        <v>1281</v>
      </c>
      <c r="C58" s="153" t="s">
        <v>1200</v>
      </c>
      <c r="D58" s="153" t="s">
        <v>1280</v>
      </c>
      <c r="E58" s="153" t="s">
        <v>1282</v>
      </c>
    </row>
    <row r="59" spans="2:5" ht="15">
      <c r="B59" s="153" t="s">
        <v>1283</v>
      </c>
      <c r="C59" s="153" t="s">
        <v>1200</v>
      </c>
      <c r="D59" s="153" t="s">
        <v>1282</v>
      </c>
      <c r="E59" s="153" t="s">
        <v>1284</v>
      </c>
    </row>
    <row r="60" spans="2:5" ht="15">
      <c r="B60" s="153" t="s">
        <v>1285</v>
      </c>
      <c r="C60" s="153" t="s">
        <v>1200</v>
      </c>
      <c r="D60" s="153" t="s">
        <v>1284</v>
      </c>
      <c r="E60" s="153" t="s">
        <v>1286</v>
      </c>
    </row>
    <row r="61" spans="2:5" ht="15">
      <c r="B61" s="153" t="s">
        <v>1287</v>
      </c>
      <c r="C61" s="153" t="s">
        <v>1200</v>
      </c>
      <c r="D61" s="153" t="s">
        <v>1286</v>
      </c>
      <c r="E61" s="153" t="s">
        <v>1288</v>
      </c>
    </row>
    <row r="62" spans="2:5" ht="15">
      <c r="B62" s="153" t="s">
        <v>1289</v>
      </c>
      <c r="C62" s="153" t="s">
        <v>1255</v>
      </c>
      <c r="D62" s="153" t="s">
        <v>1288</v>
      </c>
      <c r="E62" s="153" t="s">
        <v>1290</v>
      </c>
    </row>
    <row r="63" spans="2:5" ht="15">
      <c r="B63" s="153" t="s">
        <v>1291</v>
      </c>
      <c r="C63" s="153" t="s">
        <v>1204</v>
      </c>
      <c r="D63" s="153" t="s">
        <v>1290</v>
      </c>
      <c r="E63" s="153" t="s">
        <v>1292</v>
      </c>
    </row>
    <row r="64" spans="2:5" ht="15">
      <c r="B64" s="153" t="s">
        <v>1285</v>
      </c>
      <c r="C64" s="153" t="s">
        <v>1200</v>
      </c>
      <c r="D64" s="153" t="s">
        <v>1292</v>
      </c>
      <c r="E64" s="153" t="s">
        <v>1293</v>
      </c>
    </row>
    <row r="65" spans="2:5" ht="15">
      <c r="B65" s="153" t="s">
        <v>1294</v>
      </c>
      <c r="C65" s="153" t="s">
        <v>1216</v>
      </c>
      <c r="D65" s="153" t="s">
        <v>1293</v>
      </c>
      <c r="E65" s="153" t="s">
        <v>1295</v>
      </c>
    </row>
    <row r="66" spans="2:5" ht="15">
      <c r="B66" s="153" t="s">
        <v>1296</v>
      </c>
      <c r="C66" s="153" t="s">
        <v>1200</v>
      </c>
      <c r="D66" s="153" t="s">
        <v>1297</v>
      </c>
      <c r="E66" s="153" t="s">
        <v>1298</v>
      </c>
    </row>
    <row r="67" spans="2:5" ht="15">
      <c r="B67" s="153" t="s">
        <v>1287</v>
      </c>
      <c r="C67" s="153" t="s">
        <v>1204</v>
      </c>
      <c r="D67" s="153" t="s">
        <v>1299</v>
      </c>
      <c r="E67" s="153" t="s">
        <v>1300</v>
      </c>
    </row>
    <row r="68" spans="2:5" ht="15">
      <c r="B68" s="153" t="s">
        <v>1285</v>
      </c>
      <c r="C68" s="153" t="s">
        <v>1200</v>
      </c>
      <c r="D68" s="153" t="s">
        <v>1301</v>
      </c>
      <c r="E68" s="153" t="s">
        <v>1302</v>
      </c>
    </row>
    <row r="69" spans="2:5" ht="15">
      <c r="B69" s="153" t="s">
        <v>1303</v>
      </c>
      <c r="C69" s="153" t="s">
        <v>1200</v>
      </c>
      <c r="D69" s="153" t="s">
        <v>1304</v>
      </c>
      <c r="E69" s="153" t="s">
        <v>1233</v>
      </c>
    </row>
    <row r="70" spans="2:5" ht="15">
      <c r="B70" s="153" t="s">
        <v>1305</v>
      </c>
      <c r="C70" s="153" t="s">
        <v>1228</v>
      </c>
      <c r="D70" s="153" t="s">
        <v>1233</v>
      </c>
      <c r="E70" s="153" t="s">
        <v>1233</v>
      </c>
    </row>
    <row r="71" spans="2:5" ht="15">
      <c r="B71" s="153" t="s">
        <v>1306</v>
      </c>
      <c r="C71" s="153" t="s">
        <v>1228</v>
      </c>
      <c r="D71" s="153" t="s">
        <v>1233</v>
      </c>
      <c r="E71" s="153" t="s">
        <v>1233</v>
      </c>
    </row>
    <row r="72" spans="2:5" ht="15">
      <c r="B72" s="153" t="s">
        <v>1307</v>
      </c>
      <c r="C72" s="153" t="s">
        <v>1308</v>
      </c>
      <c r="D72" s="153" t="s">
        <v>1288</v>
      </c>
      <c r="E72" s="153" t="s">
        <v>1309</v>
      </c>
    </row>
    <row r="73" spans="2:5" ht="15">
      <c r="B73" s="153" t="s">
        <v>1310</v>
      </c>
      <c r="C73" s="153" t="s">
        <v>1228</v>
      </c>
      <c r="D73" s="153" t="s">
        <v>1288</v>
      </c>
      <c r="E73" s="153" t="s">
        <v>1288</v>
      </c>
    </row>
    <row r="74" spans="2:5" ht="15">
      <c r="B74" s="153" t="s">
        <v>1239</v>
      </c>
      <c r="C74" s="153" t="s">
        <v>1311</v>
      </c>
      <c r="D74" s="153" t="s">
        <v>1288</v>
      </c>
      <c r="E74" s="153" t="s">
        <v>1312</v>
      </c>
    </row>
    <row r="75" spans="2:5" ht="15">
      <c r="B75" s="153" t="s">
        <v>1313</v>
      </c>
      <c r="C75" s="153" t="s">
        <v>1274</v>
      </c>
      <c r="D75" s="153" t="s">
        <v>1312</v>
      </c>
      <c r="E75" s="153" t="s">
        <v>1314</v>
      </c>
    </row>
    <row r="76" spans="2:5" ht="15">
      <c r="B76" s="153" t="s">
        <v>1315</v>
      </c>
      <c r="C76" s="153" t="s">
        <v>1316</v>
      </c>
      <c r="D76" s="153" t="s">
        <v>1288</v>
      </c>
      <c r="E76" s="153" t="s">
        <v>1317</v>
      </c>
    </row>
    <row r="77" spans="2:5" ht="15">
      <c r="B77" s="153" t="s">
        <v>1318</v>
      </c>
      <c r="C77" s="153" t="s">
        <v>1228</v>
      </c>
      <c r="D77" s="153" t="s">
        <v>1314</v>
      </c>
      <c r="E77" s="153" t="s">
        <v>1314</v>
      </c>
    </row>
    <row r="78" spans="2:5" ht="15">
      <c r="B78" s="153" t="s">
        <v>1246</v>
      </c>
      <c r="C78" s="153" t="s">
        <v>1200</v>
      </c>
      <c r="D78" s="153" t="s">
        <v>1314</v>
      </c>
      <c r="E78" s="153" t="s">
        <v>1319</v>
      </c>
    </row>
    <row r="79" spans="2:5" ht="15">
      <c r="B79" s="153" t="s">
        <v>1248</v>
      </c>
      <c r="C79" s="153" t="s">
        <v>1320</v>
      </c>
      <c r="D79" s="153" t="s">
        <v>1319</v>
      </c>
      <c r="E79" s="153" t="s">
        <v>1321</v>
      </c>
    </row>
    <row r="80" spans="2:5" ht="15">
      <c r="B80" s="153" t="s">
        <v>1322</v>
      </c>
      <c r="C80" s="153" t="s">
        <v>1274</v>
      </c>
      <c r="D80" s="153" t="s">
        <v>1321</v>
      </c>
      <c r="E80" s="153" t="s">
        <v>1323</v>
      </c>
    </row>
    <row r="81" spans="2:5" ht="15">
      <c r="B81" s="153" t="s">
        <v>1285</v>
      </c>
      <c r="C81" s="153" t="s">
        <v>1200</v>
      </c>
      <c r="D81" s="153" t="s">
        <v>1323</v>
      </c>
      <c r="E81" s="153" t="s">
        <v>1324</v>
      </c>
    </row>
    <row r="82" spans="2:5" ht="15">
      <c r="B82" s="153" t="s">
        <v>1287</v>
      </c>
      <c r="C82" s="153" t="s">
        <v>1200</v>
      </c>
      <c r="D82" s="153" t="s">
        <v>1324</v>
      </c>
      <c r="E82" s="153" t="s">
        <v>1325</v>
      </c>
    </row>
    <row r="83" spans="2:5" ht="15">
      <c r="B83" s="153" t="s">
        <v>1289</v>
      </c>
      <c r="C83" s="153" t="s">
        <v>1255</v>
      </c>
      <c r="D83" s="153" t="s">
        <v>1325</v>
      </c>
      <c r="E83" s="153" t="s">
        <v>1326</v>
      </c>
    </row>
    <row r="84" spans="2:5" ht="15">
      <c r="B84" s="153" t="s">
        <v>1291</v>
      </c>
      <c r="C84" s="153" t="s">
        <v>1204</v>
      </c>
      <c r="D84" s="153" t="s">
        <v>1327</v>
      </c>
      <c r="E84" s="153" t="s">
        <v>1328</v>
      </c>
    </row>
    <row r="85" spans="2:5" ht="15">
      <c r="B85" s="153" t="s">
        <v>1285</v>
      </c>
      <c r="C85" s="153" t="s">
        <v>1200</v>
      </c>
      <c r="D85" s="153" t="s">
        <v>1329</v>
      </c>
      <c r="E85" s="153" t="s">
        <v>1330</v>
      </c>
    </row>
    <row r="86" spans="2:5" ht="15">
      <c r="B86" s="153" t="s">
        <v>1294</v>
      </c>
      <c r="C86" s="153" t="s">
        <v>1216</v>
      </c>
      <c r="D86" s="153" t="s">
        <v>1331</v>
      </c>
      <c r="E86" s="153" t="s">
        <v>1332</v>
      </c>
    </row>
    <row r="87" spans="2:5" ht="15">
      <c r="B87" s="153" t="s">
        <v>1296</v>
      </c>
      <c r="C87" s="153" t="s">
        <v>1200</v>
      </c>
      <c r="D87" s="153" t="s">
        <v>1332</v>
      </c>
      <c r="E87" s="153" t="s">
        <v>1333</v>
      </c>
    </row>
    <row r="88" spans="2:5" ht="15">
      <c r="B88" s="153" t="s">
        <v>1287</v>
      </c>
      <c r="C88" s="153" t="s">
        <v>1204</v>
      </c>
      <c r="D88" s="153" t="s">
        <v>1333</v>
      </c>
      <c r="E88" s="153" t="s">
        <v>1334</v>
      </c>
    </row>
    <row r="89" spans="2:5" ht="15">
      <c r="B89" s="153" t="s">
        <v>1285</v>
      </c>
      <c r="C89" s="153" t="s">
        <v>1200</v>
      </c>
      <c r="D89" s="153" t="s">
        <v>1334</v>
      </c>
      <c r="E89" s="153" t="s">
        <v>1335</v>
      </c>
    </row>
    <row r="90" spans="2:5" ht="15">
      <c r="B90" s="153" t="s">
        <v>1303</v>
      </c>
      <c r="C90" s="153" t="s">
        <v>1200</v>
      </c>
      <c r="D90" s="153" t="s">
        <v>1335</v>
      </c>
      <c r="E90" s="153" t="s">
        <v>1317</v>
      </c>
    </row>
    <row r="91" spans="2:5" ht="15">
      <c r="B91" s="153" t="s">
        <v>1336</v>
      </c>
      <c r="C91" s="153" t="s">
        <v>1228</v>
      </c>
      <c r="D91" s="153" t="s">
        <v>1288</v>
      </c>
      <c r="E91" s="153" t="s">
        <v>1288</v>
      </c>
    </row>
    <row r="92" spans="2:5" ht="15">
      <c r="B92" s="153" t="s">
        <v>1337</v>
      </c>
      <c r="C92" s="153" t="s">
        <v>1338</v>
      </c>
      <c r="D92" s="153" t="s">
        <v>1323</v>
      </c>
      <c r="E92" s="153" t="s">
        <v>1309</v>
      </c>
    </row>
    <row r="93" spans="2:5" ht="15">
      <c r="B93" s="153" t="s">
        <v>1339</v>
      </c>
      <c r="C93" s="153" t="s">
        <v>1228</v>
      </c>
      <c r="D93" s="153" t="s">
        <v>1323</v>
      </c>
      <c r="E93" s="153" t="s">
        <v>1323</v>
      </c>
    </row>
    <row r="94" spans="2:5" ht="15">
      <c r="B94" s="153" t="s">
        <v>1273</v>
      </c>
      <c r="C94" s="153" t="s">
        <v>1193</v>
      </c>
      <c r="D94" s="153" t="s">
        <v>1323</v>
      </c>
      <c r="E94" s="153" t="s">
        <v>1340</v>
      </c>
    </row>
    <row r="95" spans="2:5" ht="15">
      <c r="B95" s="153" t="s">
        <v>1276</v>
      </c>
      <c r="C95" s="153" t="s">
        <v>1200</v>
      </c>
      <c r="D95" s="153" t="s">
        <v>1340</v>
      </c>
      <c r="E95" s="153" t="s">
        <v>1341</v>
      </c>
    </row>
    <row r="96" spans="2:5" ht="15">
      <c r="B96" s="153" t="s">
        <v>1279</v>
      </c>
      <c r="C96" s="153" t="s">
        <v>1193</v>
      </c>
      <c r="D96" s="153" t="s">
        <v>1341</v>
      </c>
      <c r="E96" s="153" t="s">
        <v>1342</v>
      </c>
    </row>
    <row r="97" spans="2:5" ht="15">
      <c r="B97" s="153" t="s">
        <v>1281</v>
      </c>
      <c r="C97" s="153" t="s">
        <v>1193</v>
      </c>
      <c r="D97" s="153" t="s">
        <v>1342</v>
      </c>
      <c r="E97" s="153" t="s">
        <v>1343</v>
      </c>
    </row>
    <row r="98" spans="2:5" ht="15">
      <c r="B98" s="153" t="s">
        <v>1283</v>
      </c>
      <c r="C98" s="153" t="s">
        <v>1193</v>
      </c>
      <c r="D98" s="153" t="s">
        <v>1343</v>
      </c>
      <c r="E98" s="153" t="s">
        <v>1344</v>
      </c>
    </row>
    <row r="99" spans="2:5" ht="15">
      <c r="B99" s="153" t="s">
        <v>1285</v>
      </c>
      <c r="C99" s="153" t="s">
        <v>1200</v>
      </c>
      <c r="D99" s="153" t="s">
        <v>1344</v>
      </c>
      <c r="E99" s="153" t="s">
        <v>1345</v>
      </c>
    </row>
    <row r="100" spans="2:5" ht="15">
      <c r="B100" s="153" t="s">
        <v>1287</v>
      </c>
      <c r="C100" s="153" t="s">
        <v>1200</v>
      </c>
      <c r="D100" s="153" t="s">
        <v>1345</v>
      </c>
      <c r="E100" s="153" t="s">
        <v>1346</v>
      </c>
    </row>
    <row r="101" spans="2:5" ht="15">
      <c r="B101" s="153" t="s">
        <v>1289</v>
      </c>
      <c r="C101" s="153" t="s">
        <v>1208</v>
      </c>
      <c r="D101" s="153" t="s">
        <v>1346</v>
      </c>
      <c r="E101" s="153" t="s">
        <v>1347</v>
      </c>
    </row>
    <row r="102" spans="2:5" ht="15">
      <c r="B102" s="153" t="s">
        <v>1291</v>
      </c>
      <c r="C102" s="153" t="s">
        <v>1204</v>
      </c>
      <c r="D102" s="153" t="s">
        <v>1347</v>
      </c>
      <c r="E102" s="153" t="s">
        <v>1348</v>
      </c>
    </row>
    <row r="103" spans="2:5" ht="15">
      <c r="B103" s="153" t="s">
        <v>1285</v>
      </c>
      <c r="C103" s="153" t="s">
        <v>1200</v>
      </c>
      <c r="D103" s="153" t="s">
        <v>1348</v>
      </c>
      <c r="E103" s="153" t="s">
        <v>1349</v>
      </c>
    </row>
    <row r="104" spans="2:5" ht="15">
      <c r="B104" s="153" t="s">
        <v>1294</v>
      </c>
      <c r="C104" s="153" t="s">
        <v>1216</v>
      </c>
      <c r="D104" s="153" t="s">
        <v>1349</v>
      </c>
      <c r="E104" s="153" t="s">
        <v>1350</v>
      </c>
    </row>
    <row r="105" spans="2:5" ht="15">
      <c r="B105" s="153" t="s">
        <v>1296</v>
      </c>
      <c r="C105" s="153" t="s">
        <v>1200</v>
      </c>
      <c r="D105" s="153" t="s">
        <v>1350</v>
      </c>
      <c r="E105" s="153" t="s">
        <v>1351</v>
      </c>
    </row>
    <row r="106" spans="2:5" ht="15">
      <c r="B106" s="153" t="s">
        <v>1287</v>
      </c>
      <c r="C106" s="153" t="s">
        <v>1204</v>
      </c>
      <c r="D106" s="153" t="s">
        <v>1351</v>
      </c>
      <c r="E106" s="153" t="s">
        <v>1352</v>
      </c>
    </row>
    <row r="107" spans="2:5" ht="15">
      <c r="B107" s="153" t="s">
        <v>1285</v>
      </c>
      <c r="C107" s="153" t="s">
        <v>1200</v>
      </c>
      <c r="D107" s="153" t="s">
        <v>1352</v>
      </c>
      <c r="E107" s="153" t="s">
        <v>1353</v>
      </c>
    </row>
    <row r="108" spans="2:5" ht="15">
      <c r="B108" s="153" t="s">
        <v>1303</v>
      </c>
      <c r="C108" s="153" t="s">
        <v>1200</v>
      </c>
      <c r="D108" s="153" t="s">
        <v>1353</v>
      </c>
      <c r="E108" s="153" t="s">
        <v>1309</v>
      </c>
    </row>
    <row r="109" spans="2:5" ht="15">
      <c r="B109" s="153" t="s">
        <v>1229</v>
      </c>
      <c r="C109" s="153" t="s">
        <v>1228</v>
      </c>
      <c r="D109" s="153" t="s">
        <v>1309</v>
      </c>
      <c r="E109" s="153" t="s">
        <v>1309</v>
      </c>
    </row>
    <row r="110" spans="2:5" ht="15">
      <c r="B110" s="153" t="s">
        <v>1354</v>
      </c>
      <c r="C110" s="153" t="s">
        <v>1228</v>
      </c>
      <c r="D110" s="153" t="s">
        <v>1309</v>
      </c>
      <c r="E110" s="153" t="s">
        <v>1309</v>
      </c>
    </row>
    <row r="111" spans="2:5" ht="15">
      <c r="B111" s="153" t="s">
        <v>1355</v>
      </c>
      <c r="C111" s="153" t="s">
        <v>1356</v>
      </c>
      <c r="D111" s="153" t="s">
        <v>1341</v>
      </c>
      <c r="E111" s="153" t="s">
        <v>1357</v>
      </c>
    </row>
    <row r="112" spans="2:5" ht="15">
      <c r="B112" s="153" t="s">
        <v>1358</v>
      </c>
      <c r="C112" s="153" t="s">
        <v>1228</v>
      </c>
      <c r="D112" s="153" t="s">
        <v>1346</v>
      </c>
      <c r="E112" s="153" t="s">
        <v>1346</v>
      </c>
    </row>
    <row r="113" spans="2:5" ht="15">
      <c r="B113" s="153" t="s">
        <v>1235</v>
      </c>
      <c r="C113" s="153" t="s">
        <v>1274</v>
      </c>
      <c r="D113" s="153" t="s">
        <v>1346</v>
      </c>
      <c r="E113" s="153" t="s">
        <v>1359</v>
      </c>
    </row>
    <row r="114" spans="2:5" ht="15">
      <c r="B114" s="153" t="s">
        <v>1239</v>
      </c>
      <c r="C114" s="153" t="s">
        <v>1204</v>
      </c>
      <c r="D114" s="153" t="s">
        <v>1359</v>
      </c>
      <c r="E114" s="153" t="s">
        <v>1360</v>
      </c>
    </row>
    <row r="115" spans="2:5" ht="15">
      <c r="B115" s="153" t="s">
        <v>1361</v>
      </c>
      <c r="C115" s="153" t="s">
        <v>1362</v>
      </c>
      <c r="D115" s="153" t="s">
        <v>1341</v>
      </c>
      <c r="E115" s="153" t="s">
        <v>1363</v>
      </c>
    </row>
    <row r="116" spans="2:5" ht="15">
      <c r="B116" s="153" t="s">
        <v>1364</v>
      </c>
      <c r="C116" s="153" t="s">
        <v>1228</v>
      </c>
      <c r="D116" s="153" t="s">
        <v>1341</v>
      </c>
      <c r="E116" s="153" t="s">
        <v>1341</v>
      </c>
    </row>
    <row r="117" spans="2:5" ht="15">
      <c r="B117" s="153" t="s">
        <v>1246</v>
      </c>
      <c r="C117" s="153" t="s">
        <v>1200</v>
      </c>
      <c r="D117" s="153" t="s">
        <v>1341</v>
      </c>
      <c r="E117" s="153" t="s">
        <v>1365</v>
      </c>
    </row>
    <row r="118" spans="2:5" ht="15">
      <c r="B118" s="153" t="s">
        <v>1248</v>
      </c>
      <c r="C118" s="153" t="s">
        <v>1320</v>
      </c>
      <c r="D118" s="153" t="s">
        <v>1365</v>
      </c>
      <c r="E118" s="153" t="s">
        <v>1366</v>
      </c>
    </row>
    <row r="119" spans="2:5" ht="15">
      <c r="B119" s="153" t="s">
        <v>1285</v>
      </c>
      <c r="C119" s="153" t="s">
        <v>1200</v>
      </c>
      <c r="D119" s="153" t="s">
        <v>1366</v>
      </c>
      <c r="E119" s="153" t="s">
        <v>1367</v>
      </c>
    </row>
    <row r="120" spans="2:5" ht="15">
      <c r="B120" s="153" t="s">
        <v>1287</v>
      </c>
      <c r="C120" s="153" t="s">
        <v>1200</v>
      </c>
      <c r="D120" s="153" t="s">
        <v>1367</v>
      </c>
      <c r="E120" s="153" t="s">
        <v>1368</v>
      </c>
    </row>
    <row r="121" spans="2:5" ht="15">
      <c r="B121" s="153" t="s">
        <v>1289</v>
      </c>
      <c r="C121" s="153" t="s">
        <v>1255</v>
      </c>
      <c r="D121" s="153" t="s">
        <v>1368</v>
      </c>
      <c r="E121" s="153" t="s">
        <v>1369</v>
      </c>
    </row>
    <row r="122" spans="2:5" ht="15">
      <c r="B122" s="153" t="s">
        <v>1291</v>
      </c>
      <c r="C122" s="153" t="s">
        <v>1204</v>
      </c>
      <c r="D122" s="153" t="s">
        <v>1369</v>
      </c>
      <c r="E122" s="153" t="s">
        <v>1370</v>
      </c>
    </row>
    <row r="123" spans="2:5" ht="15">
      <c r="B123" s="153" t="s">
        <v>1285</v>
      </c>
      <c r="C123" s="153" t="s">
        <v>1200</v>
      </c>
      <c r="D123" s="153" t="s">
        <v>1370</v>
      </c>
      <c r="E123" s="153" t="s">
        <v>1371</v>
      </c>
    </row>
    <row r="124" spans="2:5" ht="15">
      <c r="B124" s="153" t="s">
        <v>1294</v>
      </c>
      <c r="C124" s="153" t="s">
        <v>1216</v>
      </c>
      <c r="D124" s="153" t="s">
        <v>1371</v>
      </c>
      <c r="E124" s="153" t="s">
        <v>1372</v>
      </c>
    </row>
    <row r="125" spans="2:5" ht="15">
      <c r="B125" s="153" t="s">
        <v>1296</v>
      </c>
      <c r="C125" s="153" t="s">
        <v>1200</v>
      </c>
      <c r="D125" s="153" t="s">
        <v>1373</v>
      </c>
      <c r="E125" s="153" t="s">
        <v>1374</v>
      </c>
    </row>
    <row r="126" spans="2:5" ht="15">
      <c r="B126" s="153" t="s">
        <v>1287</v>
      </c>
      <c r="C126" s="153" t="s">
        <v>1204</v>
      </c>
      <c r="D126" s="153" t="s">
        <v>1375</v>
      </c>
      <c r="E126" s="153" t="s">
        <v>1376</v>
      </c>
    </row>
    <row r="127" spans="2:5" ht="15">
      <c r="B127" s="153" t="s">
        <v>1285</v>
      </c>
      <c r="C127" s="153" t="s">
        <v>1200</v>
      </c>
      <c r="D127" s="153" t="s">
        <v>1377</v>
      </c>
      <c r="E127" s="153" t="s">
        <v>1378</v>
      </c>
    </row>
    <row r="128" spans="2:5" ht="15">
      <c r="B128" s="153" t="s">
        <v>1303</v>
      </c>
      <c r="C128" s="153" t="s">
        <v>1200</v>
      </c>
      <c r="D128" s="153" t="s">
        <v>1379</v>
      </c>
      <c r="E128" s="153" t="s">
        <v>1363</v>
      </c>
    </row>
    <row r="129" spans="2:5" ht="15">
      <c r="B129" s="153" t="s">
        <v>1380</v>
      </c>
      <c r="C129" s="153" t="s">
        <v>1228</v>
      </c>
      <c r="D129" s="153" t="s">
        <v>1363</v>
      </c>
      <c r="E129" s="153" t="s">
        <v>1363</v>
      </c>
    </row>
    <row r="130" spans="2:5" ht="15">
      <c r="B130" s="153" t="s">
        <v>1269</v>
      </c>
      <c r="C130" s="153" t="s">
        <v>1381</v>
      </c>
      <c r="D130" s="153" t="s">
        <v>1365</v>
      </c>
      <c r="E130" s="153" t="s">
        <v>1357</v>
      </c>
    </row>
    <row r="131" spans="2:5" ht="15">
      <c r="B131" s="153" t="s">
        <v>1272</v>
      </c>
      <c r="C131" s="153" t="s">
        <v>1228</v>
      </c>
      <c r="D131" s="153" t="s">
        <v>1370</v>
      </c>
      <c r="E131" s="153" t="s">
        <v>1370</v>
      </c>
    </row>
    <row r="132" spans="2:5" ht="15">
      <c r="B132" s="153" t="s">
        <v>1273</v>
      </c>
      <c r="C132" s="153" t="s">
        <v>1274</v>
      </c>
      <c r="D132" s="153" t="s">
        <v>1370</v>
      </c>
      <c r="E132" s="153" t="s">
        <v>1382</v>
      </c>
    </row>
    <row r="133" spans="2:5" ht="15">
      <c r="B133" s="153" t="s">
        <v>1276</v>
      </c>
      <c r="C133" s="153" t="s">
        <v>1200</v>
      </c>
      <c r="D133" s="153" t="s">
        <v>1365</v>
      </c>
      <c r="E133" s="153" t="s">
        <v>1383</v>
      </c>
    </row>
    <row r="134" spans="2:5" ht="15">
      <c r="B134" s="153" t="s">
        <v>1279</v>
      </c>
      <c r="C134" s="153" t="s">
        <v>1274</v>
      </c>
      <c r="D134" s="153" t="s">
        <v>1383</v>
      </c>
      <c r="E134" s="153" t="s">
        <v>1343</v>
      </c>
    </row>
    <row r="135" spans="2:5" ht="15">
      <c r="B135" s="153" t="s">
        <v>1281</v>
      </c>
      <c r="C135" s="153" t="s">
        <v>1200</v>
      </c>
      <c r="D135" s="153" t="s">
        <v>1343</v>
      </c>
      <c r="E135" s="153" t="s">
        <v>1384</v>
      </c>
    </row>
    <row r="136" spans="2:5" ht="15">
      <c r="B136" s="153" t="s">
        <v>1283</v>
      </c>
      <c r="C136" s="153" t="s">
        <v>1200</v>
      </c>
      <c r="D136" s="153" t="s">
        <v>1384</v>
      </c>
      <c r="E136" s="153" t="s">
        <v>1385</v>
      </c>
    </row>
    <row r="137" spans="2:5" ht="15">
      <c r="B137" s="153" t="s">
        <v>1285</v>
      </c>
      <c r="C137" s="153" t="s">
        <v>1200</v>
      </c>
      <c r="D137" s="153" t="s">
        <v>1385</v>
      </c>
      <c r="E137" s="153" t="s">
        <v>1386</v>
      </c>
    </row>
    <row r="138" spans="2:5" ht="15">
      <c r="B138" s="153" t="s">
        <v>1287</v>
      </c>
      <c r="C138" s="153" t="s">
        <v>1200</v>
      </c>
      <c r="D138" s="153" t="s">
        <v>1386</v>
      </c>
      <c r="E138" s="153" t="s">
        <v>1387</v>
      </c>
    </row>
    <row r="139" spans="2:5" ht="15">
      <c r="B139" s="153" t="s">
        <v>1289</v>
      </c>
      <c r="C139" s="153" t="s">
        <v>1255</v>
      </c>
      <c r="D139" s="153" t="s">
        <v>1387</v>
      </c>
      <c r="E139" s="153" t="s">
        <v>1388</v>
      </c>
    </row>
    <row r="140" spans="2:5" ht="15">
      <c r="B140" s="153" t="s">
        <v>1291</v>
      </c>
      <c r="C140" s="153" t="s">
        <v>1204</v>
      </c>
      <c r="D140" s="153" t="s">
        <v>1389</v>
      </c>
      <c r="E140" s="153" t="s">
        <v>1390</v>
      </c>
    </row>
    <row r="141" spans="2:5" ht="15">
      <c r="B141" s="153" t="s">
        <v>1285</v>
      </c>
      <c r="C141" s="153" t="s">
        <v>1200</v>
      </c>
      <c r="D141" s="153" t="s">
        <v>1391</v>
      </c>
      <c r="E141" s="153" t="s">
        <v>1392</v>
      </c>
    </row>
    <row r="142" spans="2:5" ht="15">
      <c r="B142" s="153" t="s">
        <v>1294</v>
      </c>
      <c r="C142" s="153" t="s">
        <v>1216</v>
      </c>
      <c r="D142" s="153" t="s">
        <v>1393</v>
      </c>
      <c r="E142" s="153" t="s">
        <v>1394</v>
      </c>
    </row>
    <row r="143" spans="2:5" ht="15">
      <c r="B143" s="153" t="s">
        <v>1296</v>
      </c>
      <c r="C143" s="153" t="s">
        <v>1200</v>
      </c>
      <c r="D143" s="153" t="s">
        <v>1394</v>
      </c>
      <c r="E143" s="153" t="s">
        <v>1395</v>
      </c>
    </row>
    <row r="144" spans="2:5" ht="15">
      <c r="B144" s="153" t="s">
        <v>1287</v>
      </c>
      <c r="C144" s="153" t="s">
        <v>1204</v>
      </c>
      <c r="D144" s="153" t="s">
        <v>1395</v>
      </c>
      <c r="E144" s="153" t="s">
        <v>1396</v>
      </c>
    </row>
    <row r="145" spans="2:5" ht="15">
      <c r="B145" s="153" t="s">
        <v>1285</v>
      </c>
      <c r="C145" s="153" t="s">
        <v>1200</v>
      </c>
      <c r="D145" s="153" t="s">
        <v>1396</v>
      </c>
      <c r="E145" s="153" t="s">
        <v>1397</v>
      </c>
    </row>
    <row r="146" spans="2:5" ht="15">
      <c r="B146" s="153" t="s">
        <v>1303</v>
      </c>
      <c r="C146" s="153" t="s">
        <v>1200</v>
      </c>
      <c r="D146" s="153" t="s">
        <v>1397</v>
      </c>
      <c r="E146" s="153" t="s">
        <v>1357</v>
      </c>
    </row>
    <row r="147" spans="2:5" ht="15">
      <c r="B147" s="153" t="s">
        <v>1229</v>
      </c>
      <c r="C147" s="153" t="s">
        <v>1228</v>
      </c>
      <c r="D147" s="153" t="s">
        <v>1357</v>
      </c>
      <c r="E147" s="153" t="s">
        <v>1357</v>
      </c>
    </row>
    <row r="148" spans="2:5" ht="15">
      <c r="B148" s="153" t="s">
        <v>1398</v>
      </c>
      <c r="C148" s="153" t="s">
        <v>1228</v>
      </c>
      <c r="D148" s="153" t="s">
        <v>1357</v>
      </c>
      <c r="E148" s="153" t="s">
        <v>1357</v>
      </c>
    </row>
    <row r="149" spans="2:5" ht="15">
      <c r="B149" s="153" t="s">
        <v>1399</v>
      </c>
      <c r="C149" s="153" t="s">
        <v>1338</v>
      </c>
      <c r="D149" s="153" t="s">
        <v>1341</v>
      </c>
      <c r="E149" s="153" t="s">
        <v>1400</v>
      </c>
    </row>
    <row r="150" spans="2:5" ht="15">
      <c r="B150" s="153" t="s">
        <v>1401</v>
      </c>
      <c r="C150" s="153" t="s">
        <v>1228</v>
      </c>
      <c r="D150" s="153" t="s">
        <v>1346</v>
      </c>
      <c r="E150" s="153" t="s">
        <v>1346</v>
      </c>
    </row>
    <row r="151" spans="2:5" ht="15">
      <c r="B151" s="153" t="s">
        <v>1235</v>
      </c>
      <c r="C151" s="153" t="s">
        <v>1274</v>
      </c>
      <c r="D151" s="153" t="s">
        <v>1346</v>
      </c>
      <c r="E151" s="153" t="s">
        <v>1359</v>
      </c>
    </row>
    <row r="152" spans="2:5" ht="15">
      <c r="B152" s="153" t="s">
        <v>1239</v>
      </c>
      <c r="C152" s="153" t="s">
        <v>1204</v>
      </c>
      <c r="D152" s="153" t="s">
        <v>1359</v>
      </c>
      <c r="E152" s="153" t="s">
        <v>1360</v>
      </c>
    </row>
    <row r="153" spans="2:5" ht="15">
      <c r="B153" s="153" t="s">
        <v>1402</v>
      </c>
      <c r="C153" s="153" t="s">
        <v>1403</v>
      </c>
      <c r="D153" s="153" t="s">
        <v>1341</v>
      </c>
      <c r="E153" s="153" t="s">
        <v>1404</v>
      </c>
    </row>
    <row r="154" spans="2:5" ht="15">
      <c r="B154" s="153" t="s">
        <v>1405</v>
      </c>
      <c r="C154" s="153" t="s">
        <v>1228</v>
      </c>
      <c r="D154" s="153" t="s">
        <v>1341</v>
      </c>
      <c r="E154" s="153" t="s">
        <v>1341</v>
      </c>
    </row>
    <row r="155" spans="2:5" ht="15">
      <c r="B155" s="153" t="s">
        <v>1246</v>
      </c>
      <c r="C155" s="153" t="s">
        <v>1236</v>
      </c>
      <c r="D155" s="153" t="s">
        <v>1341</v>
      </c>
      <c r="E155" s="153" t="s">
        <v>1406</v>
      </c>
    </row>
    <row r="156" spans="2:5" ht="15">
      <c r="B156" s="153" t="s">
        <v>1248</v>
      </c>
      <c r="C156" s="153" t="s">
        <v>1193</v>
      </c>
      <c r="D156" s="153" t="s">
        <v>1406</v>
      </c>
      <c r="E156" s="153" t="s">
        <v>1407</v>
      </c>
    </row>
    <row r="157" spans="2:5" ht="15">
      <c r="B157" s="153" t="s">
        <v>1285</v>
      </c>
      <c r="C157" s="153" t="s">
        <v>1200</v>
      </c>
      <c r="D157" s="153" t="s">
        <v>1407</v>
      </c>
      <c r="E157" s="153" t="s">
        <v>1408</v>
      </c>
    </row>
    <row r="158" spans="2:5" ht="15">
      <c r="B158" s="153" t="s">
        <v>1287</v>
      </c>
      <c r="C158" s="153" t="s">
        <v>1200</v>
      </c>
      <c r="D158" s="153" t="s">
        <v>1408</v>
      </c>
      <c r="E158" s="153" t="s">
        <v>1409</v>
      </c>
    </row>
    <row r="159" spans="2:5" ht="15">
      <c r="B159" s="153" t="s">
        <v>1289</v>
      </c>
      <c r="C159" s="153" t="s">
        <v>1255</v>
      </c>
      <c r="D159" s="153" t="s">
        <v>1409</v>
      </c>
      <c r="E159" s="153" t="s">
        <v>1410</v>
      </c>
    </row>
    <row r="160" spans="2:5" ht="15">
      <c r="B160" s="153" t="s">
        <v>1291</v>
      </c>
      <c r="C160" s="153" t="s">
        <v>1204</v>
      </c>
      <c r="D160" s="153" t="s">
        <v>1411</v>
      </c>
      <c r="E160" s="153" t="s">
        <v>1412</v>
      </c>
    </row>
    <row r="161" spans="2:5" ht="15">
      <c r="B161" s="153" t="s">
        <v>1285</v>
      </c>
      <c r="C161" s="153" t="s">
        <v>1200</v>
      </c>
      <c r="D161" s="153" t="s">
        <v>1413</v>
      </c>
      <c r="E161" s="153" t="s">
        <v>1414</v>
      </c>
    </row>
    <row r="162" spans="2:5" ht="15">
      <c r="B162" s="153" t="s">
        <v>1294</v>
      </c>
      <c r="C162" s="153" t="s">
        <v>1216</v>
      </c>
      <c r="D162" s="153" t="s">
        <v>1415</v>
      </c>
      <c r="E162" s="153" t="s">
        <v>1416</v>
      </c>
    </row>
    <row r="163" spans="2:5" ht="15">
      <c r="B163" s="153" t="s">
        <v>1296</v>
      </c>
      <c r="C163" s="153" t="s">
        <v>1200</v>
      </c>
      <c r="D163" s="153" t="s">
        <v>1416</v>
      </c>
      <c r="E163" s="153" t="s">
        <v>1417</v>
      </c>
    </row>
    <row r="164" spans="2:5" ht="15">
      <c r="B164" s="153" t="s">
        <v>1287</v>
      </c>
      <c r="C164" s="153" t="s">
        <v>1204</v>
      </c>
      <c r="D164" s="153" t="s">
        <v>1417</v>
      </c>
      <c r="E164" s="153" t="s">
        <v>1418</v>
      </c>
    </row>
    <row r="165" spans="2:5" ht="15">
      <c r="B165" s="153" t="s">
        <v>1285</v>
      </c>
      <c r="C165" s="153" t="s">
        <v>1200</v>
      </c>
      <c r="D165" s="153" t="s">
        <v>1418</v>
      </c>
      <c r="E165" s="153" t="s">
        <v>1419</v>
      </c>
    </row>
    <row r="166" spans="2:5" ht="15">
      <c r="B166" s="153" t="s">
        <v>1303</v>
      </c>
      <c r="C166" s="153" t="s">
        <v>1200</v>
      </c>
      <c r="D166" s="153" t="s">
        <v>1419</v>
      </c>
      <c r="E166" s="153" t="s">
        <v>1404</v>
      </c>
    </row>
    <row r="167" spans="2:5" ht="15">
      <c r="B167" s="153" t="s">
        <v>1420</v>
      </c>
      <c r="C167" s="153" t="s">
        <v>1228</v>
      </c>
      <c r="D167" s="153" t="s">
        <v>1404</v>
      </c>
      <c r="E167" s="153" t="s">
        <v>1404</v>
      </c>
    </row>
    <row r="168" spans="2:5" ht="15">
      <c r="B168" s="153" t="s">
        <v>1421</v>
      </c>
      <c r="C168" s="153" t="s">
        <v>1422</v>
      </c>
      <c r="D168" s="153" t="s">
        <v>1370</v>
      </c>
      <c r="E168" s="153" t="s">
        <v>1400</v>
      </c>
    </row>
    <row r="169" spans="2:5" ht="15">
      <c r="B169" s="153" t="s">
        <v>1423</v>
      </c>
      <c r="C169" s="153" t="s">
        <v>1228</v>
      </c>
      <c r="D169" s="153" t="s">
        <v>1370</v>
      </c>
      <c r="E169" s="153" t="s">
        <v>1370</v>
      </c>
    </row>
    <row r="170" spans="2:5" ht="15">
      <c r="B170" s="153" t="s">
        <v>1273</v>
      </c>
      <c r="C170" s="153" t="s">
        <v>1204</v>
      </c>
      <c r="D170" s="153" t="s">
        <v>1370</v>
      </c>
      <c r="E170" s="153" t="s">
        <v>1424</v>
      </c>
    </row>
    <row r="171" spans="2:5" ht="15">
      <c r="B171" s="153" t="s">
        <v>1276</v>
      </c>
      <c r="C171" s="153" t="s">
        <v>1204</v>
      </c>
      <c r="D171" s="153" t="s">
        <v>1424</v>
      </c>
      <c r="E171" s="153" t="s">
        <v>1382</v>
      </c>
    </row>
    <row r="172" spans="2:5" ht="15">
      <c r="B172" s="153" t="s">
        <v>1279</v>
      </c>
      <c r="C172" s="153" t="s">
        <v>1200</v>
      </c>
      <c r="D172" s="153" t="s">
        <v>1382</v>
      </c>
      <c r="E172" s="153" t="s">
        <v>1425</v>
      </c>
    </row>
    <row r="173" spans="2:5" ht="15">
      <c r="B173" s="153" t="s">
        <v>1281</v>
      </c>
      <c r="C173" s="153" t="s">
        <v>1204</v>
      </c>
      <c r="D173" s="153" t="s">
        <v>1425</v>
      </c>
      <c r="E173" s="153" t="s">
        <v>1417</v>
      </c>
    </row>
    <row r="174" spans="2:5" ht="15">
      <c r="B174" s="153" t="s">
        <v>1283</v>
      </c>
      <c r="C174" s="153" t="s">
        <v>1204</v>
      </c>
      <c r="D174" s="153" t="s">
        <v>1417</v>
      </c>
      <c r="E174" s="153" t="s">
        <v>1418</v>
      </c>
    </row>
    <row r="175" spans="2:5" ht="15">
      <c r="B175" s="153" t="s">
        <v>1285</v>
      </c>
      <c r="C175" s="153" t="s">
        <v>1200</v>
      </c>
      <c r="D175" s="153" t="s">
        <v>1418</v>
      </c>
      <c r="E175" s="153" t="s">
        <v>1419</v>
      </c>
    </row>
    <row r="176" spans="2:5" ht="15">
      <c r="B176" s="153" t="s">
        <v>1287</v>
      </c>
      <c r="C176" s="153" t="s">
        <v>1204</v>
      </c>
      <c r="D176" s="153" t="s">
        <v>1419</v>
      </c>
      <c r="E176" s="153" t="s">
        <v>1426</v>
      </c>
    </row>
    <row r="177" spans="2:5" ht="15">
      <c r="B177" s="153" t="s">
        <v>1289</v>
      </c>
      <c r="C177" s="153" t="s">
        <v>1255</v>
      </c>
      <c r="D177" s="153" t="s">
        <v>1426</v>
      </c>
      <c r="E177" s="153" t="s">
        <v>1427</v>
      </c>
    </row>
    <row r="178" spans="2:5" ht="15">
      <c r="B178" s="153" t="s">
        <v>1291</v>
      </c>
      <c r="C178" s="153" t="s">
        <v>1311</v>
      </c>
      <c r="D178" s="153" t="s">
        <v>1427</v>
      </c>
      <c r="E178" s="153" t="s">
        <v>1428</v>
      </c>
    </row>
    <row r="179" spans="2:5" ht="15">
      <c r="B179" s="153" t="s">
        <v>1285</v>
      </c>
      <c r="C179" s="153" t="s">
        <v>1200</v>
      </c>
      <c r="D179" s="153" t="s">
        <v>1428</v>
      </c>
      <c r="E179" s="153" t="s">
        <v>1429</v>
      </c>
    </row>
    <row r="180" spans="2:5" ht="15">
      <c r="B180" s="153" t="s">
        <v>1294</v>
      </c>
      <c r="C180" s="153" t="s">
        <v>1216</v>
      </c>
      <c r="D180" s="153" t="s">
        <v>1429</v>
      </c>
      <c r="E180" s="153" t="s">
        <v>1430</v>
      </c>
    </row>
    <row r="181" spans="2:5" ht="15">
      <c r="B181" s="153" t="s">
        <v>1296</v>
      </c>
      <c r="C181" s="153" t="s">
        <v>1200</v>
      </c>
      <c r="D181" s="153" t="s">
        <v>1430</v>
      </c>
      <c r="E181" s="153" t="s">
        <v>1431</v>
      </c>
    </row>
    <row r="182" spans="2:5" ht="15">
      <c r="B182" s="153" t="s">
        <v>1287</v>
      </c>
      <c r="C182" s="153" t="s">
        <v>1204</v>
      </c>
      <c r="D182" s="153" t="s">
        <v>1431</v>
      </c>
      <c r="E182" s="153" t="s">
        <v>1432</v>
      </c>
    </row>
    <row r="183" spans="2:5" ht="15">
      <c r="B183" s="153" t="s">
        <v>1285</v>
      </c>
      <c r="C183" s="153" t="s">
        <v>1204</v>
      </c>
      <c r="D183" s="153" t="s">
        <v>1432</v>
      </c>
      <c r="E183" s="153" t="s">
        <v>1433</v>
      </c>
    </row>
    <row r="184" spans="2:5" ht="15">
      <c r="B184" s="153" t="s">
        <v>1303</v>
      </c>
      <c r="C184" s="153" t="s">
        <v>1200</v>
      </c>
      <c r="D184" s="153" t="s">
        <v>1433</v>
      </c>
      <c r="E184" s="153" t="s">
        <v>1400</v>
      </c>
    </row>
    <row r="185" spans="2:5" ht="15">
      <c r="B185" s="153" t="s">
        <v>1229</v>
      </c>
      <c r="C185" s="153" t="s">
        <v>1228</v>
      </c>
      <c r="D185" s="153" t="s">
        <v>1400</v>
      </c>
      <c r="E185" s="153" t="s">
        <v>1400</v>
      </c>
    </row>
    <row r="186" spans="2:5" ht="15">
      <c r="B186" s="153" t="s">
        <v>1434</v>
      </c>
      <c r="C186" s="153" t="s">
        <v>1228</v>
      </c>
      <c r="D186" s="153" t="s">
        <v>1400</v>
      </c>
      <c r="E186" s="153" t="s">
        <v>1400</v>
      </c>
    </row>
    <row r="187" spans="2:5" ht="15">
      <c r="B187" s="153" t="s">
        <v>1435</v>
      </c>
      <c r="C187" s="153" t="s">
        <v>1436</v>
      </c>
      <c r="D187" s="153" t="s">
        <v>1341</v>
      </c>
      <c r="E187" s="153" t="s">
        <v>1437</v>
      </c>
    </row>
    <row r="188" spans="2:5" ht="15">
      <c r="B188" s="153" t="s">
        <v>1438</v>
      </c>
      <c r="C188" s="153" t="s">
        <v>1228</v>
      </c>
      <c r="D188" s="153" t="s">
        <v>1341</v>
      </c>
      <c r="E188" s="153" t="s">
        <v>1341</v>
      </c>
    </row>
    <row r="189" spans="2:5" ht="15">
      <c r="B189" s="153" t="s">
        <v>1235</v>
      </c>
      <c r="C189" s="153" t="s">
        <v>1311</v>
      </c>
      <c r="D189" s="153" t="s">
        <v>1341</v>
      </c>
      <c r="E189" s="153" t="s">
        <v>1439</v>
      </c>
    </row>
    <row r="190" spans="2:5" ht="15">
      <c r="B190" s="153" t="s">
        <v>1239</v>
      </c>
      <c r="C190" s="153" t="s">
        <v>1208</v>
      </c>
      <c r="D190" s="153" t="s">
        <v>1439</v>
      </c>
      <c r="E190" s="153" t="s">
        <v>1440</v>
      </c>
    </row>
    <row r="191" spans="2:5" ht="15">
      <c r="B191" s="153" t="s">
        <v>1441</v>
      </c>
      <c r="C191" s="153" t="s">
        <v>1442</v>
      </c>
      <c r="D191" s="153" t="s">
        <v>1440</v>
      </c>
      <c r="E191" s="153" t="s">
        <v>1418</v>
      </c>
    </row>
    <row r="192" spans="2:5" ht="15">
      <c r="B192" s="153" t="s">
        <v>1443</v>
      </c>
      <c r="C192" s="153" t="s">
        <v>1228</v>
      </c>
      <c r="D192" s="153" t="s">
        <v>1440</v>
      </c>
      <c r="E192" s="153" t="s">
        <v>1440</v>
      </c>
    </row>
    <row r="193" spans="2:5" ht="15">
      <c r="B193" s="153" t="s">
        <v>1246</v>
      </c>
      <c r="C193" s="153" t="s">
        <v>1200</v>
      </c>
      <c r="D193" s="153" t="s">
        <v>1440</v>
      </c>
      <c r="E193" s="153" t="s">
        <v>1406</v>
      </c>
    </row>
    <row r="194" spans="2:5" ht="15">
      <c r="B194" s="153" t="s">
        <v>1444</v>
      </c>
      <c r="C194" s="153" t="s">
        <v>1200</v>
      </c>
      <c r="D194" s="153" t="s">
        <v>1406</v>
      </c>
      <c r="E194" s="153" t="s">
        <v>1445</v>
      </c>
    </row>
    <row r="195" spans="2:5" ht="15">
      <c r="B195" s="153" t="s">
        <v>1285</v>
      </c>
      <c r="C195" s="153" t="s">
        <v>1200</v>
      </c>
      <c r="D195" s="153" t="s">
        <v>1445</v>
      </c>
      <c r="E195" s="153" t="s">
        <v>1446</v>
      </c>
    </row>
    <row r="196" spans="2:5" ht="15">
      <c r="B196" s="153" t="s">
        <v>1287</v>
      </c>
      <c r="C196" s="153" t="s">
        <v>1204</v>
      </c>
      <c r="D196" s="153" t="s">
        <v>1446</v>
      </c>
      <c r="E196" s="153" t="s">
        <v>1408</v>
      </c>
    </row>
    <row r="197" spans="2:5" ht="15">
      <c r="B197" s="153" t="s">
        <v>1289</v>
      </c>
      <c r="C197" s="153" t="s">
        <v>1255</v>
      </c>
      <c r="D197" s="153" t="s">
        <v>1408</v>
      </c>
      <c r="E197" s="153" t="s">
        <v>1447</v>
      </c>
    </row>
    <row r="198" spans="2:5" ht="15">
      <c r="B198" s="153" t="s">
        <v>1291</v>
      </c>
      <c r="C198" s="153" t="s">
        <v>1311</v>
      </c>
      <c r="D198" s="153" t="s">
        <v>1448</v>
      </c>
      <c r="E198" s="153" t="s">
        <v>1449</v>
      </c>
    </row>
    <row r="199" spans="2:5" ht="15">
      <c r="B199" s="153" t="s">
        <v>1285</v>
      </c>
      <c r="C199" s="153" t="s">
        <v>1204</v>
      </c>
      <c r="D199" s="153" t="s">
        <v>1450</v>
      </c>
      <c r="E199" s="153" t="s">
        <v>1410</v>
      </c>
    </row>
    <row r="200" spans="2:5" ht="15">
      <c r="B200" s="153" t="s">
        <v>1294</v>
      </c>
      <c r="C200" s="153" t="s">
        <v>1216</v>
      </c>
      <c r="D200" s="153" t="s">
        <v>1411</v>
      </c>
      <c r="E200" s="153" t="s">
        <v>1451</v>
      </c>
    </row>
    <row r="201" spans="2:5" ht="15">
      <c r="B201" s="153" t="s">
        <v>1296</v>
      </c>
      <c r="C201" s="153" t="s">
        <v>1200</v>
      </c>
      <c r="D201" s="153" t="s">
        <v>1451</v>
      </c>
      <c r="E201" s="153" t="s">
        <v>1382</v>
      </c>
    </row>
    <row r="202" spans="2:5" ht="15">
      <c r="B202" s="153" t="s">
        <v>1287</v>
      </c>
      <c r="C202" s="153" t="s">
        <v>1311</v>
      </c>
      <c r="D202" s="153" t="s">
        <v>1382</v>
      </c>
      <c r="E202" s="153" t="s">
        <v>1452</v>
      </c>
    </row>
    <row r="203" spans="2:5" ht="15">
      <c r="B203" s="153" t="s">
        <v>1285</v>
      </c>
      <c r="C203" s="153" t="s">
        <v>1200</v>
      </c>
      <c r="D203" s="153" t="s">
        <v>1452</v>
      </c>
      <c r="E203" s="153" t="s">
        <v>1453</v>
      </c>
    </row>
    <row r="204" spans="2:5" ht="15">
      <c r="B204" s="153" t="s">
        <v>1303</v>
      </c>
      <c r="C204" s="153" t="s">
        <v>1200</v>
      </c>
      <c r="D204" s="153" t="s">
        <v>1453</v>
      </c>
      <c r="E204" s="153" t="s">
        <v>1418</v>
      </c>
    </row>
    <row r="205" spans="2:5" ht="15">
      <c r="B205" s="153" t="s">
        <v>1454</v>
      </c>
      <c r="C205" s="153" t="s">
        <v>1228</v>
      </c>
      <c r="D205" s="153" t="s">
        <v>1418</v>
      </c>
      <c r="E205" s="153" t="s">
        <v>1418</v>
      </c>
    </row>
    <row r="206" spans="2:5" ht="15">
      <c r="B206" s="153" t="s">
        <v>1455</v>
      </c>
      <c r="C206" s="153" t="s">
        <v>1456</v>
      </c>
      <c r="D206" s="153" t="s">
        <v>1406</v>
      </c>
      <c r="E206" s="153" t="s">
        <v>1437</v>
      </c>
    </row>
    <row r="207" spans="2:5" ht="15">
      <c r="B207" s="153" t="s">
        <v>1457</v>
      </c>
      <c r="C207" s="153" t="s">
        <v>1228</v>
      </c>
      <c r="D207" s="153" t="s">
        <v>1418</v>
      </c>
      <c r="E207" s="153" t="s">
        <v>1418</v>
      </c>
    </row>
    <row r="208" spans="2:5" ht="15">
      <c r="B208" s="153" t="s">
        <v>1273</v>
      </c>
      <c r="C208" s="153" t="s">
        <v>1200</v>
      </c>
      <c r="D208" s="153" t="s">
        <v>1406</v>
      </c>
      <c r="E208" s="153" t="s">
        <v>1445</v>
      </c>
    </row>
    <row r="209" spans="2:5" ht="15">
      <c r="B209" s="153" t="s">
        <v>1276</v>
      </c>
      <c r="C209" s="153" t="s">
        <v>1200</v>
      </c>
      <c r="D209" s="153" t="s">
        <v>1406</v>
      </c>
      <c r="E209" s="153" t="s">
        <v>1445</v>
      </c>
    </row>
    <row r="210" spans="2:5" ht="15">
      <c r="B210" s="153" t="s">
        <v>1458</v>
      </c>
      <c r="C210" s="153" t="s">
        <v>1236</v>
      </c>
      <c r="D210" s="153" t="s">
        <v>1445</v>
      </c>
      <c r="E210" s="153" t="s">
        <v>1459</v>
      </c>
    </row>
    <row r="211" spans="2:5" ht="15">
      <c r="B211" s="153" t="s">
        <v>1281</v>
      </c>
      <c r="C211" s="153" t="s">
        <v>1236</v>
      </c>
      <c r="D211" s="153" t="s">
        <v>1459</v>
      </c>
      <c r="E211" s="153" t="s">
        <v>1460</v>
      </c>
    </row>
    <row r="212" spans="2:5" ht="15">
      <c r="B212" s="153" t="s">
        <v>1283</v>
      </c>
      <c r="C212" s="153" t="s">
        <v>1200</v>
      </c>
      <c r="D212" s="153" t="s">
        <v>1460</v>
      </c>
      <c r="E212" s="153" t="s">
        <v>1461</v>
      </c>
    </row>
    <row r="213" spans="2:5" ht="15">
      <c r="B213" s="153" t="s">
        <v>1285</v>
      </c>
      <c r="C213" s="153" t="s">
        <v>1200</v>
      </c>
      <c r="D213" s="153" t="s">
        <v>1461</v>
      </c>
      <c r="E213" s="153" t="s">
        <v>1462</v>
      </c>
    </row>
    <row r="214" spans="2:5" ht="15">
      <c r="B214" s="153" t="s">
        <v>1287</v>
      </c>
      <c r="C214" s="153" t="s">
        <v>1204</v>
      </c>
      <c r="D214" s="153" t="s">
        <v>1462</v>
      </c>
      <c r="E214" s="153" t="s">
        <v>1463</v>
      </c>
    </row>
    <row r="215" spans="2:5" ht="15">
      <c r="B215" s="153" t="s">
        <v>1289</v>
      </c>
      <c r="C215" s="153" t="s">
        <v>1255</v>
      </c>
      <c r="D215" s="153" t="s">
        <v>1463</v>
      </c>
      <c r="E215" s="153" t="s">
        <v>1464</v>
      </c>
    </row>
    <row r="216" spans="2:5" ht="15">
      <c r="B216" s="153" t="s">
        <v>1291</v>
      </c>
      <c r="C216" s="153" t="s">
        <v>1311</v>
      </c>
      <c r="D216" s="153" t="s">
        <v>1465</v>
      </c>
      <c r="E216" s="153" t="s">
        <v>1466</v>
      </c>
    </row>
    <row r="217" spans="2:5" ht="15">
      <c r="B217" s="153" t="s">
        <v>1285</v>
      </c>
      <c r="C217" s="153" t="s">
        <v>1204</v>
      </c>
      <c r="D217" s="153" t="s">
        <v>1467</v>
      </c>
      <c r="E217" s="153" t="s">
        <v>1468</v>
      </c>
    </row>
    <row r="218" spans="2:5" ht="15">
      <c r="B218" s="153" t="s">
        <v>1294</v>
      </c>
      <c r="C218" s="153" t="s">
        <v>1216</v>
      </c>
      <c r="D218" s="153" t="s">
        <v>1469</v>
      </c>
      <c r="E218" s="153" t="s">
        <v>1470</v>
      </c>
    </row>
    <row r="219" spans="2:5" ht="15">
      <c r="B219" s="153" t="s">
        <v>1296</v>
      </c>
      <c r="C219" s="153" t="s">
        <v>1200</v>
      </c>
      <c r="D219" s="153" t="s">
        <v>1470</v>
      </c>
      <c r="E219" s="153" t="s">
        <v>1426</v>
      </c>
    </row>
    <row r="220" spans="2:5" ht="15">
      <c r="B220" s="153" t="s">
        <v>1287</v>
      </c>
      <c r="C220" s="153" t="s">
        <v>1204</v>
      </c>
      <c r="D220" s="153" t="s">
        <v>1426</v>
      </c>
      <c r="E220" s="153" t="s">
        <v>1471</v>
      </c>
    </row>
    <row r="221" spans="2:5" ht="15">
      <c r="B221" s="153" t="s">
        <v>1285</v>
      </c>
      <c r="C221" s="153" t="s">
        <v>1200</v>
      </c>
      <c r="D221" s="153" t="s">
        <v>1471</v>
      </c>
      <c r="E221" s="153" t="s">
        <v>1472</v>
      </c>
    </row>
    <row r="222" spans="2:5" ht="15">
      <c r="B222" s="153" t="s">
        <v>1303</v>
      </c>
      <c r="C222" s="153" t="s">
        <v>1200</v>
      </c>
      <c r="D222" s="153" t="s">
        <v>1472</v>
      </c>
      <c r="E222" s="153" t="s">
        <v>1437</v>
      </c>
    </row>
    <row r="223" spans="2:5" ht="15">
      <c r="B223" s="153" t="s">
        <v>1473</v>
      </c>
      <c r="C223" s="153" t="s">
        <v>1228</v>
      </c>
      <c r="D223" s="153" t="s">
        <v>1418</v>
      </c>
      <c r="E223" s="153" t="s">
        <v>1418</v>
      </c>
    </row>
    <row r="224" spans="2:5" ht="15">
      <c r="B224" s="153" t="s">
        <v>1229</v>
      </c>
      <c r="C224" s="153" t="s">
        <v>1228</v>
      </c>
      <c r="D224" s="153" t="s">
        <v>1418</v>
      </c>
      <c r="E224" s="153" t="s">
        <v>1418</v>
      </c>
    </row>
    <row r="225" spans="2:5" ht="15">
      <c r="B225" s="153" t="s">
        <v>1474</v>
      </c>
      <c r="C225" s="153" t="s">
        <v>1475</v>
      </c>
      <c r="D225" s="153" t="s">
        <v>1226</v>
      </c>
      <c r="E225" s="153" t="s">
        <v>1430</v>
      </c>
    </row>
    <row r="226" spans="2:5" ht="15">
      <c r="B226" s="153" t="s">
        <v>1476</v>
      </c>
      <c r="C226" s="153" t="s">
        <v>1228</v>
      </c>
      <c r="D226" s="153" t="s">
        <v>1244</v>
      </c>
      <c r="E226" s="153" t="s">
        <v>1244</v>
      </c>
    </row>
    <row r="227" spans="2:5" ht="15">
      <c r="B227" s="153" t="s">
        <v>1474</v>
      </c>
      <c r="C227" s="153" t="s">
        <v>1193</v>
      </c>
      <c r="D227" s="153" t="s">
        <v>1226</v>
      </c>
      <c r="E227" s="153" t="s">
        <v>1477</v>
      </c>
    </row>
    <row r="228" spans="2:5" ht="15">
      <c r="B228" s="153" t="s">
        <v>1478</v>
      </c>
      <c r="C228" s="153" t="s">
        <v>1228</v>
      </c>
      <c r="D228" s="153" t="s">
        <v>1244</v>
      </c>
      <c r="E228" s="153" t="s">
        <v>1244</v>
      </c>
    </row>
    <row r="229" spans="2:5" ht="15">
      <c r="B229" s="153" t="s">
        <v>1479</v>
      </c>
      <c r="C229" s="153" t="s">
        <v>1228</v>
      </c>
      <c r="D229" s="153" t="s">
        <v>1430</v>
      </c>
      <c r="E229" s="153" t="s">
        <v>1430</v>
      </c>
    </row>
    <row r="230" spans="2:5" ht="15">
      <c r="B230" s="153" t="s">
        <v>1480</v>
      </c>
      <c r="C230" s="153" t="s">
        <v>1216</v>
      </c>
      <c r="D230" s="153" t="s">
        <v>1430</v>
      </c>
      <c r="E230" s="153" t="s">
        <v>1481</v>
      </c>
    </row>
    <row r="231" spans="2:5" ht="15">
      <c r="B231" s="153" t="s">
        <v>1482</v>
      </c>
      <c r="C231" s="153" t="s">
        <v>1228</v>
      </c>
      <c r="D231" s="153" t="s">
        <v>1430</v>
      </c>
      <c r="E231" s="153" t="s">
        <v>1430</v>
      </c>
    </row>
    <row r="232" spans="2:5" ht="15">
      <c r="B232" s="153" t="s">
        <v>1483</v>
      </c>
      <c r="C232" s="153" t="s">
        <v>1216</v>
      </c>
      <c r="D232" s="153" t="s">
        <v>1430</v>
      </c>
      <c r="E232" s="153" t="s">
        <v>1481</v>
      </c>
    </row>
    <row r="233" spans="2:5" ht="15">
      <c r="B233" s="153" t="s">
        <v>1484</v>
      </c>
      <c r="C233" s="153" t="s">
        <v>1228</v>
      </c>
      <c r="D233" s="153" t="s">
        <v>1481</v>
      </c>
      <c r="E233" s="153" t="s">
        <v>1481</v>
      </c>
    </row>
    <row r="234" spans="2:5" ht="15">
      <c r="B234" s="153" t="s">
        <v>1485</v>
      </c>
      <c r="C234" s="153" t="s">
        <v>1486</v>
      </c>
      <c r="D234" s="153" t="s">
        <v>1352</v>
      </c>
      <c r="E234" s="153" t="s">
        <v>1487</v>
      </c>
    </row>
    <row r="235" spans="2:5" ht="15">
      <c r="B235" s="153" t="s">
        <v>1488</v>
      </c>
      <c r="C235" s="153" t="s">
        <v>1489</v>
      </c>
      <c r="D235" s="153" t="s">
        <v>1352</v>
      </c>
      <c r="E235" s="153" t="s">
        <v>1490</v>
      </c>
    </row>
    <row r="236" spans="2:5" ht="15">
      <c r="B236" s="153" t="s">
        <v>1491</v>
      </c>
      <c r="C236" s="153" t="s">
        <v>1228</v>
      </c>
      <c r="D236" s="153" t="s">
        <v>1352</v>
      </c>
      <c r="E236" s="153" t="s">
        <v>1352</v>
      </c>
    </row>
    <row r="237" spans="2:5" ht="15">
      <c r="B237" s="153" t="s">
        <v>1492</v>
      </c>
      <c r="C237" s="153" t="s">
        <v>1236</v>
      </c>
      <c r="D237" s="153" t="s">
        <v>1352</v>
      </c>
      <c r="E237" s="153" t="s">
        <v>1493</v>
      </c>
    </row>
    <row r="238" spans="2:5" ht="15">
      <c r="B238" s="153" t="s">
        <v>1239</v>
      </c>
      <c r="C238" s="153" t="s">
        <v>1311</v>
      </c>
      <c r="D238" s="153" t="s">
        <v>1493</v>
      </c>
      <c r="E238" s="153" t="s">
        <v>1494</v>
      </c>
    </row>
    <row r="239" spans="2:5" ht="15">
      <c r="B239" s="153" t="s">
        <v>1495</v>
      </c>
      <c r="C239" s="153" t="s">
        <v>1193</v>
      </c>
      <c r="D239" s="153" t="s">
        <v>1494</v>
      </c>
      <c r="E239" s="153" t="s">
        <v>1496</v>
      </c>
    </row>
    <row r="240" spans="2:5" ht="15">
      <c r="B240" s="153" t="s">
        <v>1497</v>
      </c>
      <c r="C240" s="153" t="s">
        <v>1200</v>
      </c>
      <c r="D240" s="153" t="s">
        <v>1496</v>
      </c>
      <c r="E240" s="153" t="s">
        <v>1498</v>
      </c>
    </row>
    <row r="241" spans="2:5" ht="15">
      <c r="B241" s="153" t="s">
        <v>1499</v>
      </c>
      <c r="C241" s="153" t="s">
        <v>1204</v>
      </c>
      <c r="D241" s="153" t="s">
        <v>1498</v>
      </c>
      <c r="E241" s="153" t="s">
        <v>1500</v>
      </c>
    </row>
    <row r="242" spans="2:5" ht="15">
      <c r="B242" s="153" t="s">
        <v>1501</v>
      </c>
      <c r="C242" s="153" t="s">
        <v>1255</v>
      </c>
      <c r="D242" s="153" t="s">
        <v>1500</v>
      </c>
      <c r="E242" s="153" t="s">
        <v>1502</v>
      </c>
    </row>
    <row r="243" spans="2:5" ht="15">
      <c r="B243" s="153" t="s">
        <v>1503</v>
      </c>
      <c r="C243" s="153" t="s">
        <v>1208</v>
      </c>
      <c r="D243" s="153" t="s">
        <v>1502</v>
      </c>
      <c r="E243" s="153" t="s">
        <v>1490</v>
      </c>
    </row>
    <row r="244" spans="2:5" ht="15">
      <c r="B244" s="153" t="s">
        <v>1504</v>
      </c>
      <c r="C244" s="153" t="s">
        <v>1228</v>
      </c>
      <c r="D244" s="153" t="s">
        <v>1490</v>
      </c>
      <c r="E244" s="153" t="s">
        <v>1490</v>
      </c>
    </row>
    <row r="245" spans="2:5" ht="15">
      <c r="B245" s="153" t="s">
        <v>1505</v>
      </c>
      <c r="C245" s="153" t="s">
        <v>1506</v>
      </c>
      <c r="D245" s="153" t="s">
        <v>1493</v>
      </c>
      <c r="E245" s="153" t="s">
        <v>1507</v>
      </c>
    </row>
    <row r="246" spans="2:5" ht="15">
      <c r="B246" s="153" t="s">
        <v>1508</v>
      </c>
      <c r="C246" s="153" t="s">
        <v>1228</v>
      </c>
      <c r="D246" s="153" t="s">
        <v>1493</v>
      </c>
      <c r="E246" s="153" t="s">
        <v>1493</v>
      </c>
    </row>
    <row r="247" spans="2:5" ht="15">
      <c r="B247" s="153" t="s">
        <v>1509</v>
      </c>
      <c r="C247" s="153" t="s">
        <v>1200</v>
      </c>
      <c r="D247" s="153" t="s">
        <v>1493</v>
      </c>
      <c r="E247" s="153" t="s">
        <v>1510</v>
      </c>
    </row>
    <row r="248" spans="2:5" ht="15">
      <c r="B248" s="153" t="s">
        <v>1511</v>
      </c>
      <c r="C248" s="153" t="s">
        <v>1274</v>
      </c>
      <c r="D248" s="153" t="s">
        <v>1510</v>
      </c>
      <c r="E248" s="153" t="s">
        <v>1512</v>
      </c>
    </row>
    <row r="249" spans="2:5" ht="15">
      <c r="B249" s="153" t="s">
        <v>1513</v>
      </c>
      <c r="C249" s="153" t="s">
        <v>1200</v>
      </c>
      <c r="D249" s="153" t="s">
        <v>1512</v>
      </c>
      <c r="E249" s="153" t="s">
        <v>1514</v>
      </c>
    </row>
    <row r="250" spans="2:5" ht="15">
      <c r="B250" s="153" t="s">
        <v>1515</v>
      </c>
      <c r="C250" s="153" t="s">
        <v>1200</v>
      </c>
      <c r="D250" s="153" t="s">
        <v>1514</v>
      </c>
      <c r="E250" s="153" t="s">
        <v>1516</v>
      </c>
    </row>
    <row r="251" spans="2:5" ht="15">
      <c r="B251" s="153" t="s">
        <v>1517</v>
      </c>
      <c r="C251" s="153" t="s">
        <v>1204</v>
      </c>
      <c r="D251" s="153" t="s">
        <v>1516</v>
      </c>
      <c r="E251" s="153" t="s">
        <v>1518</v>
      </c>
    </row>
    <row r="252" spans="2:5" ht="15">
      <c r="B252" s="153" t="s">
        <v>1519</v>
      </c>
      <c r="C252" s="153" t="s">
        <v>1255</v>
      </c>
      <c r="D252" s="153" t="s">
        <v>1518</v>
      </c>
      <c r="E252" s="153" t="s">
        <v>1520</v>
      </c>
    </row>
    <row r="253" spans="2:5" ht="15">
      <c r="B253" s="153" t="s">
        <v>1521</v>
      </c>
      <c r="C253" s="153" t="s">
        <v>1208</v>
      </c>
      <c r="D253" s="153" t="s">
        <v>1520</v>
      </c>
      <c r="E253" s="153" t="s">
        <v>1507</v>
      </c>
    </row>
    <row r="254" spans="2:5" ht="15">
      <c r="B254" s="153" t="s">
        <v>1522</v>
      </c>
      <c r="C254" s="153" t="s">
        <v>1228</v>
      </c>
      <c r="D254" s="153" t="s">
        <v>1507</v>
      </c>
      <c r="E254" s="153" t="s">
        <v>1507</v>
      </c>
    </row>
    <row r="255" spans="2:5" ht="15">
      <c r="B255" s="153" t="s">
        <v>1523</v>
      </c>
      <c r="C255" s="153" t="s">
        <v>1506</v>
      </c>
      <c r="D255" s="153" t="s">
        <v>1493</v>
      </c>
      <c r="E255" s="153" t="s">
        <v>1507</v>
      </c>
    </row>
    <row r="256" spans="2:5" ht="15">
      <c r="B256" s="153" t="s">
        <v>1524</v>
      </c>
      <c r="C256" s="153" t="s">
        <v>1228</v>
      </c>
      <c r="D256" s="153" t="s">
        <v>1493</v>
      </c>
      <c r="E256" s="153" t="s">
        <v>1493</v>
      </c>
    </row>
    <row r="257" spans="2:5" ht="15">
      <c r="B257" s="153" t="s">
        <v>1525</v>
      </c>
      <c r="C257" s="153" t="s">
        <v>1193</v>
      </c>
      <c r="D257" s="153" t="s">
        <v>1493</v>
      </c>
      <c r="E257" s="153" t="s">
        <v>1526</v>
      </c>
    </row>
    <row r="258" spans="2:5" ht="15">
      <c r="B258" s="153" t="s">
        <v>1527</v>
      </c>
      <c r="C258" s="153" t="s">
        <v>1193</v>
      </c>
      <c r="D258" s="153" t="s">
        <v>1526</v>
      </c>
      <c r="E258" s="153" t="s">
        <v>1514</v>
      </c>
    </row>
    <row r="259" spans="2:5" ht="15">
      <c r="B259" s="153" t="s">
        <v>1528</v>
      </c>
      <c r="C259" s="153" t="s">
        <v>1200</v>
      </c>
      <c r="D259" s="153" t="s">
        <v>1514</v>
      </c>
      <c r="E259" s="153" t="s">
        <v>1516</v>
      </c>
    </row>
    <row r="260" spans="2:5" ht="15">
      <c r="B260" s="153" t="s">
        <v>1529</v>
      </c>
      <c r="C260" s="153" t="s">
        <v>1204</v>
      </c>
      <c r="D260" s="153" t="s">
        <v>1516</v>
      </c>
      <c r="E260" s="153" t="s">
        <v>1518</v>
      </c>
    </row>
    <row r="261" spans="2:5" ht="15">
      <c r="B261" s="153" t="s">
        <v>1530</v>
      </c>
      <c r="C261" s="153" t="s">
        <v>1255</v>
      </c>
      <c r="D261" s="153" t="s">
        <v>1518</v>
      </c>
      <c r="E261" s="153" t="s">
        <v>1520</v>
      </c>
    </row>
    <row r="262" spans="2:5" ht="15">
      <c r="B262" s="153" t="s">
        <v>1531</v>
      </c>
      <c r="C262" s="153" t="s">
        <v>1208</v>
      </c>
      <c r="D262" s="153" t="s">
        <v>1520</v>
      </c>
      <c r="E262" s="153" t="s">
        <v>1507</v>
      </c>
    </row>
    <row r="263" spans="2:5" ht="15">
      <c r="B263" s="153" t="s">
        <v>1532</v>
      </c>
      <c r="C263" s="153" t="s">
        <v>1228</v>
      </c>
      <c r="D263" s="153" t="s">
        <v>1507</v>
      </c>
      <c r="E263" s="153" t="s">
        <v>1507</v>
      </c>
    </row>
    <row r="264" spans="2:5" ht="15">
      <c r="B264" s="153" t="s">
        <v>1533</v>
      </c>
      <c r="C264" s="153" t="s">
        <v>1534</v>
      </c>
      <c r="D264" s="153" t="s">
        <v>1514</v>
      </c>
      <c r="E264" s="153" t="s">
        <v>1535</v>
      </c>
    </row>
    <row r="265" spans="2:5" ht="15">
      <c r="B265" s="153" t="s">
        <v>1536</v>
      </c>
      <c r="C265" s="153" t="s">
        <v>1228</v>
      </c>
      <c r="D265" s="153" t="s">
        <v>1514</v>
      </c>
      <c r="E265" s="153" t="s">
        <v>1514</v>
      </c>
    </row>
    <row r="266" spans="2:5" ht="15">
      <c r="B266" s="153" t="s">
        <v>1537</v>
      </c>
      <c r="C266" s="153" t="s">
        <v>1538</v>
      </c>
      <c r="D266" s="153" t="s">
        <v>1514</v>
      </c>
      <c r="E266" s="153" t="s">
        <v>1539</v>
      </c>
    </row>
    <row r="267" spans="2:5" ht="15">
      <c r="B267" s="153" t="s">
        <v>1540</v>
      </c>
      <c r="C267" s="153" t="s">
        <v>1200</v>
      </c>
      <c r="D267" s="153" t="s">
        <v>1541</v>
      </c>
      <c r="E267" s="153" t="s">
        <v>1542</v>
      </c>
    </row>
    <row r="268" spans="2:5" ht="15">
      <c r="B268" s="153" t="s">
        <v>1543</v>
      </c>
      <c r="C268" s="153" t="s">
        <v>1204</v>
      </c>
      <c r="D268" s="153" t="s">
        <v>1544</v>
      </c>
      <c r="E268" s="153" t="s">
        <v>1545</v>
      </c>
    </row>
    <row r="269" spans="2:5" ht="15">
      <c r="B269" s="153" t="s">
        <v>1546</v>
      </c>
      <c r="C269" s="153" t="s">
        <v>1255</v>
      </c>
      <c r="D269" s="153" t="s">
        <v>1547</v>
      </c>
      <c r="E269" s="153" t="s">
        <v>1548</v>
      </c>
    </row>
    <row r="270" spans="2:5" ht="15">
      <c r="B270" s="153" t="s">
        <v>1549</v>
      </c>
      <c r="C270" s="153" t="s">
        <v>1208</v>
      </c>
      <c r="D270" s="153" t="s">
        <v>1548</v>
      </c>
      <c r="E270" s="153" t="s">
        <v>1535</v>
      </c>
    </row>
    <row r="271" spans="2:5" ht="15">
      <c r="B271" s="153" t="s">
        <v>1550</v>
      </c>
      <c r="C271" s="153" t="s">
        <v>1228</v>
      </c>
      <c r="D271" s="153" t="s">
        <v>1535</v>
      </c>
      <c r="E271" s="153" t="s">
        <v>1535</v>
      </c>
    </row>
    <row r="272" spans="2:5" ht="15">
      <c r="B272" s="153" t="s">
        <v>1551</v>
      </c>
      <c r="C272" s="153" t="s">
        <v>1552</v>
      </c>
      <c r="D272" s="153" t="s">
        <v>1535</v>
      </c>
      <c r="E272" s="153" t="s">
        <v>1553</v>
      </c>
    </row>
    <row r="273" spans="2:5" ht="15">
      <c r="B273" s="153" t="s">
        <v>1554</v>
      </c>
      <c r="C273" s="153" t="s">
        <v>1228</v>
      </c>
      <c r="D273" s="153" t="s">
        <v>1535</v>
      </c>
      <c r="E273" s="153" t="s">
        <v>1535</v>
      </c>
    </row>
    <row r="274" spans="2:5" ht="15">
      <c r="B274" s="153" t="s">
        <v>1555</v>
      </c>
      <c r="C274" s="153" t="s">
        <v>1200</v>
      </c>
      <c r="D274" s="153" t="s">
        <v>1535</v>
      </c>
      <c r="E274" s="153" t="s">
        <v>1556</v>
      </c>
    </row>
    <row r="275" spans="2:5" ht="15">
      <c r="B275" s="153" t="s">
        <v>1557</v>
      </c>
      <c r="C275" s="153" t="s">
        <v>1255</v>
      </c>
      <c r="D275" s="153" t="s">
        <v>1556</v>
      </c>
      <c r="E275" s="153" t="s">
        <v>1558</v>
      </c>
    </row>
    <row r="276" spans="2:5" ht="15">
      <c r="B276" s="153" t="s">
        <v>1559</v>
      </c>
      <c r="C276" s="153" t="s">
        <v>1200</v>
      </c>
      <c r="D276" s="153" t="s">
        <v>1558</v>
      </c>
      <c r="E276" s="153" t="s">
        <v>1560</v>
      </c>
    </row>
    <row r="277" spans="2:5" ht="15">
      <c r="B277" s="153" t="s">
        <v>1561</v>
      </c>
      <c r="C277" s="153" t="s">
        <v>1200</v>
      </c>
      <c r="D277" s="153" t="s">
        <v>1560</v>
      </c>
      <c r="E277" s="153" t="s">
        <v>1562</v>
      </c>
    </row>
    <row r="278" spans="2:5" ht="15">
      <c r="B278" s="153" t="s">
        <v>1555</v>
      </c>
      <c r="C278" s="153" t="s">
        <v>1200</v>
      </c>
      <c r="D278" s="153" t="s">
        <v>1562</v>
      </c>
      <c r="E278" s="153" t="s">
        <v>1563</v>
      </c>
    </row>
    <row r="279" spans="2:5" ht="15">
      <c r="B279" s="153" t="s">
        <v>1564</v>
      </c>
      <c r="C279" s="153" t="s">
        <v>1200</v>
      </c>
      <c r="D279" s="153" t="s">
        <v>1563</v>
      </c>
      <c r="E279" s="153" t="s">
        <v>1553</v>
      </c>
    </row>
    <row r="280" spans="2:5" ht="15">
      <c r="B280" s="153" t="s">
        <v>1565</v>
      </c>
      <c r="C280" s="153" t="s">
        <v>1228</v>
      </c>
      <c r="D280" s="153" t="s">
        <v>1553</v>
      </c>
      <c r="E280" s="153" t="s">
        <v>1553</v>
      </c>
    </row>
    <row r="281" spans="2:5" ht="15">
      <c r="B281" s="153" t="s">
        <v>1480</v>
      </c>
      <c r="C281" s="153" t="s">
        <v>1216</v>
      </c>
      <c r="D281" s="153" t="s">
        <v>1553</v>
      </c>
      <c r="E281" s="153" t="s">
        <v>1487</v>
      </c>
    </row>
    <row r="282" spans="2:5" ht="15">
      <c r="B282" s="153" t="s">
        <v>1482</v>
      </c>
      <c r="C282" s="153" t="s">
        <v>1228</v>
      </c>
      <c r="D282" s="153" t="s">
        <v>1553</v>
      </c>
      <c r="E282" s="153" t="s">
        <v>1553</v>
      </c>
    </row>
    <row r="283" spans="2:5" ht="15">
      <c r="B283" s="153" t="s">
        <v>1483</v>
      </c>
      <c r="C283" s="153" t="s">
        <v>1216</v>
      </c>
      <c r="D283" s="153" t="s">
        <v>1553</v>
      </c>
      <c r="E283" s="153" t="s">
        <v>1487</v>
      </c>
    </row>
    <row r="284" spans="2:5" ht="15">
      <c r="B284" s="153" t="s">
        <v>1484</v>
      </c>
      <c r="C284" s="153" t="s">
        <v>1228</v>
      </c>
      <c r="D284" s="153" t="s">
        <v>1553</v>
      </c>
      <c r="E284" s="153" t="s">
        <v>1553</v>
      </c>
    </row>
    <row r="285" spans="2:5" ht="15">
      <c r="B285" s="153" t="s">
        <v>1566</v>
      </c>
      <c r="C285" s="153" t="s">
        <v>1228</v>
      </c>
      <c r="D285" s="153" t="s">
        <v>1553</v>
      </c>
      <c r="E285" s="153" t="s">
        <v>1553</v>
      </c>
    </row>
    <row r="286" spans="2:5" ht="15">
      <c r="B286" s="153" t="s">
        <v>1567</v>
      </c>
      <c r="C286" s="153" t="s">
        <v>1568</v>
      </c>
      <c r="D286" s="153" t="s">
        <v>1382</v>
      </c>
      <c r="E286" s="153" t="s">
        <v>1569</v>
      </c>
    </row>
    <row r="287" spans="2:5" ht="15">
      <c r="B287" s="153" t="s">
        <v>1570</v>
      </c>
      <c r="C287" s="153" t="s">
        <v>1571</v>
      </c>
      <c r="D287" s="153" t="s">
        <v>1535</v>
      </c>
      <c r="E287" s="153" t="s">
        <v>1572</v>
      </c>
    </row>
    <row r="288" spans="2:5" ht="15">
      <c r="B288" s="153" t="s">
        <v>1573</v>
      </c>
      <c r="C288" s="153" t="s">
        <v>1574</v>
      </c>
      <c r="D288" s="153" t="s">
        <v>1535</v>
      </c>
      <c r="E288" s="153" t="s">
        <v>1535</v>
      </c>
    </row>
    <row r="289" spans="2:5" ht="15">
      <c r="B289" s="153" t="s">
        <v>1575</v>
      </c>
      <c r="C289" s="153" t="s">
        <v>1576</v>
      </c>
      <c r="D289" s="153" t="s">
        <v>1535</v>
      </c>
      <c r="E289" s="153" t="s">
        <v>1577</v>
      </c>
    </row>
    <row r="290" spans="2:5" ht="15">
      <c r="B290" s="153" t="s">
        <v>1578</v>
      </c>
      <c r="C290" s="153" t="s">
        <v>1576</v>
      </c>
      <c r="D290" s="153" t="s">
        <v>1577</v>
      </c>
      <c r="E290" s="153" t="s">
        <v>1579</v>
      </c>
    </row>
    <row r="291" spans="2:5" ht="15">
      <c r="B291" s="153" t="s">
        <v>1580</v>
      </c>
      <c r="C291" s="153" t="s">
        <v>1581</v>
      </c>
      <c r="D291" s="153" t="s">
        <v>1579</v>
      </c>
      <c r="E291" s="153" t="s">
        <v>1582</v>
      </c>
    </row>
    <row r="292" spans="2:5" ht="15">
      <c r="B292" s="153" t="s">
        <v>1583</v>
      </c>
      <c r="C292" s="153" t="s">
        <v>1193</v>
      </c>
      <c r="D292" s="153" t="s">
        <v>1582</v>
      </c>
      <c r="E292" s="153" t="s">
        <v>1584</v>
      </c>
    </row>
    <row r="293" spans="2:5" ht="15">
      <c r="B293" s="153" t="s">
        <v>1285</v>
      </c>
      <c r="C293" s="153" t="s">
        <v>1200</v>
      </c>
      <c r="D293" s="153" t="s">
        <v>1584</v>
      </c>
      <c r="E293" s="153" t="s">
        <v>1585</v>
      </c>
    </row>
    <row r="294" spans="2:5" ht="15">
      <c r="B294" s="153" t="s">
        <v>1287</v>
      </c>
      <c r="C294" s="153" t="s">
        <v>1204</v>
      </c>
      <c r="D294" s="153" t="s">
        <v>1585</v>
      </c>
      <c r="E294" s="153" t="s">
        <v>1586</v>
      </c>
    </row>
    <row r="295" spans="2:5" ht="15">
      <c r="B295" s="153" t="s">
        <v>1289</v>
      </c>
      <c r="C295" s="153" t="s">
        <v>1311</v>
      </c>
      <c r="D295" s="153" t="s">
        <v>1586</v>
      </c>
      <c r="E295" s="153" t="s">
        <v>1587</v>
      </c>
    </row>
    <row r="296" spans="2:5" ht="15">
      <c r="B296" s="153" t="s">
        <v>1291</v>
      </c>
      <c r="C296" s="153" t="s">
        <v>1204</v>
      </c>
      <c r="D296" s="153" t="s">
        <v>1587</v>
      </c>
      <c r="E296" s="153" t="s">
        <v>1588</v>
      </c>
    </row>
    <row r="297" spans="2:5" ht="15">
      <c r="B297" s="153" t="s">
        <v>1285</v>
      </c>
      <c r="C297" s="153" t="s">
        <v>1200</v>
      </c>
      <c r="D297" s="153" t="s">
        <v>1588</v>
      </c>
      <c r="E297" s="153" t="s">
        <v>1589</v>
      </c>
    </row>
    <row r="298" spans="2:5" ht="15">
      <c r="B298" s="153" t="s">
        <v>1294</v>
      </c>
      <c r="C298" s="153" t="s">
        <v>1216</v>
      </c>
      <c r="D298" s="153" t="s">
        <v>1589</v>
      </c>
      <c r="E298" s="153" t="s">
        <v>1590</v>
      </c>
    </row>
    <row r="299" spans="2:5" ht="15">
      <c r="B299" s="153" t="s">
        <v>1296</v>
      </c>
      <c r="C299" s="153" t="s">
        <v>1200</v>
      </c>
      <c r="D299" s="153" t="s">
        <v>1590</v>
      </c>
      <c r="E299" s="153" t="s">
        <v>1591</v>
      </c>
    </row>
    <row r="300" spans="2:5" ht="15">
      <c r="B300" s="153" t="s">
        <v>1287</v>
      </c>
      <c r="C300" s="153" t="s">
        <v>1204</v>
      </c>
      <c r="D300" s="153" t="s">
        <v>1591</v>
      </c>
      <c r="E300" s="153" t="s">
        <v>1592</v>
      </c>
    </row>
    <row r="301" spans="2:5" ht="15">
      <c r="B301" s="153" t="s">
        <v>1285</v>
      </c>
      <c r="C301" s="153" t="s">
        <v>1200</v>
      </c>
      <c r="D301" s="153" t="s">
        <v>1592</v>
      </c>
      <c r="E301" s="153" t="s">
        <v>1593</v>
      </c>
    </row>
    <row r="302" spans="2:5" ht="15">
      <c r="B302" s="153" t="s">
        <v>1303</v>
      </c>
      <c r="C302" s="153" t="s">
        <v>1200</v>
      </c>
      <c r="D302" s="153" t="s">
        <v>1593</v>
      </c>
      <c r="E302" s="153" t="s">
        <v>1572</v>
      </c>
    </row>
    <row r="303" spans="2:5" ht="15">
      <c r="B303" s="153" t="s">
        <v>1594</v>
      </c>
      <c r="C303" s="153" t="s">
        <v>1574</v>
      </c>
      <c r="D303" s="153" t="s">
        <v>1572</v>
      </c>
      <c r="E303" s="153" t="s">
        <v>1572</v>
      </c>
    </row>
    <row r="304" spans="2:5" ht="15">
      <c r="B304" s="153" t="s">
        <v>1595</v>
      </c>
      <c r="C304" s="153" t="s">
        <v>1596</v>
      </c>
      <c r="D304" s="153" t="s">
        <v>1582</v>
      </c>
      <c r="E304" s="153" t="s">
        <v>1597</v>
      </c>
    </row>
    <row r="305" spans="2:5" ht="15">
      <c r="B305" s="153" t="s">
        <v>1598</v>
      </c>
      <c r="C305" s="153" t="s">
        <v>1574</v>
      </c>
      <c r="D305" s="153" t="s">
        <v>1582</v>
      </c>
      <c r="E305" s="153" t="s">
        <v>1582</v>
      </c>
    </row>
    <row r="306" spans="2:5" ht="15">
      <c r="B306" s="153" t="s">
        <v>1599</v>
      </c>
      <c r="C306" s="153" t="s">
        <v>1274</v>
      </c>
      <c r="D306" s="153" t="s">
        <v>1582</v>
      </c>
      <c r="E306" s="153" t="s">
        <v>1600</v>
      </c>
    </row>
    <row r="307" spans="2:5" ht="15">
      <c r="B307" s="153" t="s">
        <v>1285</v>
      </c>
      <c r="C307" s="153" t="s">
        <v>1204</v>
      </c>
      <c r="D307" s="153" t="s">
        <v>1600</v>
      </c>
      <c r="E307" s="153" t="s">
        <v>1601</v>
      </c>
    </row>
    <row r="308" spans="2:5" ht="15">
      <c r="B308" s="153" t="s">
        <v>1287</v>
      </c>
      <c r="C308" s="153" t="s">
        <v>1311</v>
      </c>
      <c r="D308" s="153" t="s">
        <v>1601</v>
      </c>
      <c r="E308" s="153" t="s">
        <v>1602</v>
      </c>
    </row>
    <row r="309" spans="2:5" ht="15">
      <c r="B309" s="153" t="s">
        <v>1289</v>
      </c>
      <c r="C309" s="153" t="s">
        <v>1255</v>
      </c>
      <c r="D309" s="153" t="s">
        <v>1602</v>
      </c>
      <c r="E309" s="153" t="s">
        <v>1603</v>
      </c>
    </row>
    <row r="310" spans="2:5" ht="15">
      <c r="B310" s="153" t="s">
        <v>1291</v>
      </c>
      <c r="C310" s="153" t="s">
        <v>1311</v>
      </c>
      <c r="D310" s="153" t="s">
        <v>1604</v>
      </c>
      <c r="E310" s="153" t="s">
        <v>1605</v>
      </c>
    </row>
    <row r="311" spans="2:5" ht="15">
      <c r="B311" s="153" t="s">
        <v>1285</v>
      </c>
      <c r="C311" s="153" t="s">
        <v>1204</v>
      </c>
      <c r="D311" s="153" t="s">
        <v>1606</v>
      </c>
      <c r="E311" s="153" t="s">
        <v>1607</v>
      </c>
    </row>
    <row r="312" spans="2:5" ht="15">
      <c r="B312" s="153" t="s">
        <v>1294</v>
      </c>
      <c r="C312" s="153" t="s">
        <v>1216</v>
      </c>
      <c r="D312" s="153" t="s">
        <v>1608</v>
      </c>
      <c r="E312" s="153" t="s">
        <v>1609</v>
      </c>
    </row>
    <row r="313" spans="2:5" ht="15">
      <c r="B313" s="153" t="s">
        <v>1296</v>
      </c>
      <c r="C313" s="153" t="s">
        <v>1200</v>
      </c>
      <c r="D313" s="153" t="s">
        <v>1609</v>
      </c>
      <c r="E313" s="153" t="s">
        <v>1610</v>
      </c>
    </row>
    <row r="314" spans="2:5" ht="15">
      <c r="B314" s="153" t="s">
        <v>1287</v>
      </c>
      <c r="C314" s="153" t="s">
        <v>1204</v>
      </c>
      <c r="D314" s="153" t="s">
        <v>1610</v>
      </c>
      <c r="E314" s="153" t="s">
        <v>1611</v>
      </c>
    </row>
    <row r="315" spans="2:5" ht="15">
      <c r="B315" s="153" t="s">
        <v>1285</v>
      </c>
      <c r="C315" s="153" t="s">
        <v>1204</v>
      </c>
      <c r="D315" s="153" t="s">
        <v>1611</v>
      </c>
      <c r="E315" s="153" t="s">
        <v>1612</v>
      </c>
    </row>
    <row r="316" spans="2:5" ht="15">
      <c r="B316" s="153" t="s">
        <v>1303</v>
      </c>
      <c r="C316" s="153" t="s">
        <v>1200</v>
      </c>
      <c r="D316" s="153" t="s">
        <v>1612</v>
      </c>
      <c r="E316" s="153" t="s">
        <v>1597</v>
      </c>
    </row>
    <row r="317" spans="2:5" ht="15">
      <c r="B317" s="153" t="s">
        <v>1613</v>
      </c>
      <c r="C317" s="153" t="s">
        <v>1574</v>
      </c>
      <c r="D317" s="153" t="s">
        <v>1597</v>
      </c>
      <c r="E317" s="153" t="s">
        <v>1597</v>
      </c>
    </row>
    <row r="318" spans="2:5" ht="15">
      <c r="B318" s="153" t="s">
        <v>1614</v>
      </c>
      <c r="C318" s="153" t="s">
        <v>1615</v>
      </c>
      <c r="D318" s="153" t="s">
        <v>1607</v>
      </c>
      <c r="E318" s="153" t="s">
        <v>1616</v>
      </c>
    </row>
    <row r="319" spans="2:5" ht="15">
      <c r="B319" s="153" t="s">
        <v>1617</v>
      </c>
      <c r="C319" s="153" t="s">
        <v>1574</v>
      </c>
      <c r="D319" s="153" t="s">
        <v>1607</v>
      </c>
      <c r="E319" s="153" t="s">
        <v>1607</v>
      </c>
    </row>
    <row r="320" spans="2:5" ht="15">
      <c r="B320" s="153" t="s">
        <v>1618</v>
      </c>
      <c r="C320" s="153" t="s">
        <v>1576</v>
      </c>
      <c r="D320" s="153" t="s">
        <v>1608</v>
      </c>
      <c r="E320" s="153" t="s">
        <v>1619</v>
      </c>
    </row>
    <row r="321" spans="2:5" ht="15">
      <c r="B321" s="153" t="s">
        <v>1285</v>
      </c>
      <c r="C321" s="153" t="s">
        <v>1200</v>
      </c>
      <c r="D321" s="153" t="s">
        <v>1620</v>
      </c>
      <c r="E321" s="153" t="s">
        <v>1621</v>
      </c>
    </row>
    <row r="322" spans="2:5" ht="15">
      <c r="B322" s="153" t="s">
        <v>1287</v>
      </c>
      <c r="C322" s="153" t="s">
        <v>1204</v>
      </c>
      <c r="D322" s="153" t="s">
        <v>1622</v>
      </c>
      <c r="E322" s="153" t="s">
        <v>1623</v>
      </c>
    </row>
    <row r="323" spans="2:5" ht="15">
      <c r="B323" s="153" t="s">
        <v>1289</v>
      </c>
      <c r="C323" s="153" t="s">
        <v>1255</v>
      </c>
      <c r="D323" s="153" t="s">
        <v>1624</v>
      </c>
      <c r="E323" s="153" t="s">
        <v>1625</v>
      </c>
    </row>
    <row r="324" spans="2:5" ht="15">
      <c r="B324" s="153" t="s">
        <v>1291</v>
      </c>
      <c r="C324" s="153" t="s">
        <v>1311</v>
      </c>
      <c r="D324" s="153" t="s">
        <v>1625</v>
      </c>
      <c r="E324" s="153" t="s">
        <v>1626</v>
      </c>
    </row>
    <row r="325" spans="2:5" ht="15">
      <c r="B325" s="153" t="s">
        <v>1285</v>
      </c>
      <c r="C325" s="153" t="s">
        <v>1204</v>
      </c>
      <c r="D325" s="153" t="s">
        <v>1626</v>
      </c>
      <c r="E325" s="153" t="s">
        <v>1627</v>
      </c>
    </row>
    <row r="326" spans="2:5" ht="15">
      <c r="B326" s="153" t="s">
        <v>1294</v>
      </c>
      <c r="C326" s="153" t="s">
        <v>1216</v>
      </c>
      <c r="D326" s="153" t="s">
        <v>1627</v>
      </c>
      <c r="E326" s="153" t="s">
        <v>1628</v>
      </c>
    </row>
    <row r="327" spans="2:5" ht="15">
      <c r="B327" s="153" t="s">
        <v>1296</v>
      </c>
      <c r="C327" s="153" t="s">
        <v>1200</v>
      </c>
      <c r="D327" s="153" t="s">
        <v>1628</v>
      </c>
      <c r="E327" s="153" t="s">
        <v>1629</v>
      </c>
    </row>
    <row r="328" spans="2:5" ht="15">
      <c r="B328" s="153" t="s">
        <v>1287</v>
      </c>
      <c r="C328" s="153" t="s">
        <v>1204</v>
      </c>
      <c r="D328" s="153" t="s">
        <v>1629</v>
      </c>
      <c r="E328" s="153" t="s">
        <v>1630</v>
      </c>
    </row>
    <row r="329" spans="2:5" ht="15">
      <c r="B329" s="153" t="s">
        <v>1285</v>
      </c>
      <c r="C329" s="153" t="s">
        <v>1311</v>
      </c>
      <c r="D329" s="153" t="s">
        <v>1630</v>
      </c>
      <c r="E329" s="153" t="s">
        <v>1631</v>
      </c>
    </row>
    <row r="330" spans="2:5" ht="15">
      <c r="B330" s="153" t="s">
        <v>1303</v>
      </c>
      <c r="C330" s="153" t="s">
        <v>1200</v>
      </c>
      <c r="D330" s="153" t="s">
        <v>1631</v>
      </c>
      <c r="E330" s="153" t="s">
        <v>1616</v>
      </c>
    </row>
    <row r="331" spans="2:5" ht="15">
      <c r="B331" s="153" t="s">
        <v>1613</v>
      </c>
      <c r="C331" s="153" t="s">
        <v>1574</v>
      </c>
      <c r="D331" s="153" t="s">
        <v>1616</v>
      </c>
      <c r="E331" s="153" t="s">
        <v>1616</v>
      </c>
    </row>
    <row r="332" spans="2:5" ht="15">
      <c r="B332" s="153" t="s">
        <v>1632</v>
      </c>
      <c r="C332" s="153" t="s">
        <v>1338</v>
      </c>
      <c r="D332" s="153" t="s">
        <v>1382</v>
      </c>
      <c r="E332" s="153" t="s">
        <v>1633</v>
      </c>
    </row>
    <row r="333" spans="2:5" ht="15">
      <c r="B333" s="153" t="s">
        <v>1634</v>
      </c>
      <c r="C333" s="153" t="s">
        <v>1574</v>
      </c>
      <c r="D333" s="153" t="s">
        <v>1382</v>
      </c>
      <c r="E333" s="153" t="s">
        <v>1382</v>
      </c>
    </row>
    <row r="334" spans="2:5" ht="15">
      <c r="B334" s="153" t="s">
        <v>1635</v>
      </c>
      <c r="C334" s="153" t="s">
        <v>1576</v>
      </c>
      <c r="D334" s="153" t="s">
        <v>1382</v>
      </c>
      <c r="E334" s="153" t="s">
        <v>1636</v>
      </c>
    </row>
    <row r="335" spans="2:5" ht="15">
      <c r="B335" s="153" t="s">
        <v>1637</v>
      </c>
      <c r="C335" s="153" t="s">
        <v>1576</v>
      </c>
      <c r="D335" s="153" t="s">
        <v>1636</v>
      </c>
      <c r="E335" s="153" t="s">
        <v>1426</v>
      </c>
    </row>
    <row r="336" spans="2:5" ht="15">
      <c r="B336" s="153" t="s">
        <v>1285</v>
      </c>
      <c r="C336" s="153" t="s">
        <v>1200</v>
      </c>
      <c r="D336" s="153" t="s">
        <v>1426</v>
      </c>
      <c r="E336" s="153" t="s">
        <v>1638</v>
      </c>
    </row>
    <row r="337" spans="2:5" ht="15">
      <c r="B337" s="153" t="s">
        <v>1287</v>
      </c>
      <c r="C337" s="153" t="s">
        <v>1204</v>
      </c>
      <c r="D337" s="153" t="s">
        <v>1638</v>
      </c>
      <c r="E337" s="153" t="s">
        <v>1472</v>
      </c>
    </row>
    <row r="338" spans="2:5" ht="15">
      <c r="B338" s="153" t="s">
        <v>1289</v>
      </c>
      <c r="C338" s="153" t="s">
        <v>1208</v>
      </c>
      <c r="D338" s="153" t="s">
        <v>1472</v>
      </c>
      <c r="E338" s="153" t="s">
        <v>1639</v>
      </c>
    </row>
    <row r="339" spans="2:5" ht="15">
      <c r="B339" s="153" t="s">
        <v>1291</v>
      </c>
      <c r="C339" s="153" t="s">
        <v>1311</v>
      </c>
      <c r="D339" s="153" t="s">
        <v>1639</v>
      </c>
      <c r="E339" s="153" t="s">
        <v>1640</v>
      </c>
    </row>
    <row r="340" spans="2:5" ht="15">
      <c r="B340" s="153" t="s">
        <v>1285</v>
      </c>
      <c r="C340" s="153" t="s">
        <v>1204</v>
      </c>
      <c r="D340" s="153" t="s">
        <v>1640</v>
      </c>
      <c r="E340" s="153" t="s">
        <v>1641</v>
      </c>
    </row>
    <row r="341" spans="2:5" ht="15">
      <c r="B341" s="153" t="s">
        <v>1294</v>
      </c>
      <c r="C341" s="153" t="s">
        <v>1216</v>
      </c>
      <c r="D341" s="153" t="s">
        <v>1641</v>
      </c>
      <c r="E341" s="153" t="s">
        <v>1642</v>
      </c>
    </row>
    <row r="342" spans="2:5" ht="15">
      <c r="B342" s="153" t="s">
        <v>1296</v>
      </c>
      <c r="C342" s="153" t="s">
        <v>1200</v>
      </c>
      <c r="D342" s="153" t="s">
        <v>1643</v>
      </c>
      <c r="E342" s="153" t="s">
        <v>1644</v>
      </c>
    </row>
    <row r="343" spans="2:5" ht="15">
      <c r="B343" s="153" t="s">
        <v>1287</v>
      </c>
      <c r="C343" s="153" t="s">
        <v>1204</v>
      </c>
      <c r="D343" s="153" t="s">
        <v>1645</v>
      </c>
      <c r="E343" s="153" t="s">
        <v>1646</v>
      </c>
    </row>
    <row r="344" spans="2:5" ht="15">
      <c r="B344" s="153" t="s">
        <v>1285</v>
      </c>
      <c r="C344" s="153" t="s">
        <v>1204</v>
      </c>
      <c r="D344" s="153" t="s">
        <v>1647</v>
      </c>
      <c r="E344" s="153" t="s">
        <v>1648</v>
      </c>
    </row>
    <row r="345" spans="2:5" ht="15">
      <c r="B345" s="153" t="s">
        <v>1303</v>
      </c>
      <c r="C345" s="153" t="s">
        <v>1200</v>
      </c>
      <c r="D345" s="153" t="s">
        <v>1649</v>
      </c>
      <c r="E345" s="153" t="s">
        <v>1650</v>
      </c>
    </row>
    <row r="346" spans="2:5" ht="15">
      <c r="B346" s="153" t="s">
        <v>1651</v>
      </c>
      <c r="C346" s="153" t="s">
        <v>1652</v>
      </c>
      <c r="D346" s="153" t="s">
        <v>1653</v>
      </c>
      <c r="E346" s="153" t="s">
        <v>1633</v>
      </c>
    </row>
    <row r="347" spans="2:5" ht="15">
      <c r="B347" s="153" t="s">
        <v>1613</v>
      </c>
      <c r="C347" s="153" t="s">
        <v>1228</v>
      </c>
      <c r="D347" s="153" t="s">
        <v>1633</v>
      </c>
      <c r="E347" s="153" t="s">
        <v>1633</v>
      </c>
    </row>
    <row r="348" spans="2:5" ht="15">
      <c r="B348" s="153" t="s">
        <v>1654</v>
      </c>
      <c r="C348" s="153" t="s">
        <v>1228</v>
      </c>
      <c r="D348" s="153" t="s">
        <v>1633</v>
      </c>
      <c r="E348" s="153" t="s">
        <v>1633</v>
      </c>
    </row>
    <row r="349" spans="2:5" ht="15">
      <c r="B349" s="153" t="s">
        <v>1655</v>
      </c>
      <c r="C349" s="153" t="s">
        <v>1656</v>
      </c>
      <c r="D349" s="153" t="s">
        <v>1382</v>
      </c>
      <c r="E349" s="153" t="s">
        <v>1657</v>
      </c>
    </row>
    <row r="350" spans="2:5" ht="15">
      <c r="B350" s="153" t="s">
        <v>1658</v>
      </c>
      <c r="C350" s="153" t="s">
        <v>1228</v>
      </c>
      <c r="D350" s="153" t="s">
        <v>1382</v>
      </c>
      <c r="E350" s="153" t="s">
        <v>1382</v>
      </c>
    </row>
    <row r="351" spans="2:5" ht="15">
      <c r="B351" s="153" t="s">
        <v>1659</v>
      </c>
      <c r="C351" s="153" t="s">
        <v>1193</v>
      </c>
      <c r="D351" s="153" t="s">
        <v>1382</v>
      </c>
      <c r="E351" s="153" t="s">
        <v>1417</v>
      </c>
    </row>
    <row r="352" spans="2:5" ht="15">
      <c r="B352" s="153" t="s">
        <v>1660</v>
      </c>
      <c r="C352" s="153" t="s">
        <v>1193</v>
      </c>
      <c r="D352" s="153" t="s">
        <v>1417</v>
      </c>
      <c r="E352" s="153" t="s">
        <v>1419</v>
      </c>
    </row>
    <row r="353" spans="2:5" ht="15">
      <c r="B353" s="153" t="s">
        <v>1661</v>
      </c>
      <c r="C353" s="153" t="s">
        <v>1193</v>
      </c>
      <c r="D353" s="153" t="s">
        <v>1419</v>
      </c>
      <c r="E353" s="153" t="s">
        <v>1638</v>
      </c>
    </row>
    <row r="354" spans="2:5" ht="15">
      <c r="B354" s="153" t="s">
        <v>1662</v>
      </c>
      <c r="C354" s="153" t="s">
        <v>1274</v>
      </c>
      <c r="D354" s="153" t="s">
        <v>1638</v>
      </c>
      <c r="E354" s="153" t="s">
        <v>1663</v>
      </c>
    </row>
    <row r="355" spans="2:5" ht="15">
      <c r="B355" s="153" t="s">
        <v>1664</v>
      </c>
      <c r="C355" s="153" t="s">
        <v>1200</v>
      </c>
      <c r="D355" s="153" t="s">
        <v>1663</v>
      </c>
      <c r="E355" s="153" t="s">
        <v>1665</v>
      </c>
    </row>
    <row r="356" spans="2:5" ht="15">
      <c r="B356" s="153" t="s">
        <v>1666</v>
      </c>
      <c r="C356" s="153" t="s">
        <v>1311</v>
      </c>
      <c r="D356" s="153" t="s">
        <v>1665</v>
      </c>
      <c r="E356" s="153" t="s">
        <v>1657</v>
      </c>
    </row>
    <row r="357" spans="2:5" ht="15">
      <c r="B357" s="153" t="s">
        <v>1667</v>
      </c>
      <c r="C357" s="153" t="s">
        <v>1228</v>
      </c>
      <c r="D357" s="153" t="s">
        <v>1657</v>
      </c>
      <c r="E357" s="153" t="s">
        <v>1657</v>
      </c>
    </row>
    <row r="358" spans="2:5" ht="15">
      <c r="B358" s="153" t="s">
        <v>1480</v>
      </c>
      <c r="C358" s="153" t="s">
        <v>1216</v>
      </c>
      <c r="D358" s="153" t="s">
        <v>1616</v>
      </c>
      <c r="E358" s="153" t="s">
        <v>1569</v>
      </c>
    </row>
    <row r="359" spans="2:5" ht="15">
      <c r="B359" s="153" t="s">
        <v>1482</v>
      </c>
      <c r="C359" s="153" t="s">
        <v>1228</v>
      </c>
      <c r="D359" s="153" t="s">
        <v>1616</v>
      </c>
      <c r="E359" s="153" t="s">
        <v>1616</v>
      </c>
    </row>
    <row r="360" spans="2:5" ht="15">
      <c r="B360" s="153" t="s">
        <v>1483</v>
      </c>
      <c r="C360" s="153" t="s">
        <v>1216</v>
      </c>
      <c r="D360" s="153" t="s">
        <v>1616</v>
      </c>
      <c r="E360" s="153" t="s">
        <v>1569</v>
      </c>
    </row>
    <row r="361" spans="2:5" ht="15">
      <c r="B361" s="153" t="s">
        <v>1484</v>
      </c>
      <c r="C361" s="153" t="s">
        <v>1228</v>
      </c>
      <c r="D361" s="153" t="s">
        <v>1569</v>
      </c>
      <c r="E361" s="153" t="s">
        <v>1569</v>
      </c>
    </row>
    <row r="362" spans="2:5" ht="15">
      <c r="B362" s="153" t="s">
        <v>1668</v>
      </c>
      <c r="C362" s="153" t="s">
        <v>1669</v>
      </c>
      <c r="D362" s="153" t="s">
        <v>1670</v>
      </c>
      <c r="E362" s="153" t="s">
        <v>1671</v>
      </c>
    </row>
    <row r="363" spans="2:5" ht="15">
      <c r="B363" s="153" t="s">
        <v>1672</v>
      </c>
      <c r="C363" s="153" t="s">
        <v>1673</v>
      </c>
      <c r="D363" s="153" t="s">
        <v>1670</v>
      </c>
      <c r="E363" s="153" t="s">
        <v>1674</v>
      </c>
    </row>
    <row r="364" spans="2:5" ht="15">
      <c r="B364" s="153" t="s">
        <v>1675</v>
      </c>
      <c r="C364" s="153" t="s">
        <v>1216</v>
      </c>
      <c r="D364" s="153" t="s">
        <v>1670</v>
      </c>
      <c r="E364" s="153" t="s">
        <v>1676</v>
      </c>
    </row>
    <row r="365" spans="2:5" ht="15">
      <c r="B365" s="153" t="s">
        <v>1677</v>
      </c>
      <c r="C365" s="153" t="s">
        <v>1216</v>
      </c>
      <c r="D365" s="153" t="s">
        <v>1678</v>
      </c>
      <c r="E365" s="153" t="s">
        <v>1679</v>
      </c>
    </row>
    <row r="366" spans="2:5" ht="15">
      <c r="B366" s="153" t="s">
        <v>1680</v>
      </c>
      <c r="C366" s="153" t="s">
        <v>1216</v>
      </c>
      <c r="D366" s="153" t="s">
        <v>1681</v>
      </c>
      <c r="E366" s="153" t="s">
        <v>1682</v>
      </c>
    </row>
    <row r="367" spans="2:5" ht="15">
      <c r="B367" s="153" t="s">
        <v>1683</v>
      </c>
      <c r="C367" s="153" t="s">
        <v>1216</v>
      </c>
      <c r="D367" s="153" t="s">
        <v>1684</v>
      </c>
      <c r="E367" s="153" t="s">
        <v>1685</v>
      </c>
    </row>
    <row r="368" spans="2:5" ht="15">
      <c r="B368" s="153" t="s">
        <v>1686</v>
      </c>
      <c r="C368" s="153" t="s">
        <v>1216</v>
      </c>
      <c r="D368" s="153" t="s">
        <v>1687</v>
      </c>
      <c r="E368" s="153" t="s">
        <v>1688</v>
      </c>
    </row>
    <row r="369" spans="2:5" ht="15">
      <c r="B369" s="153" t="s">
        <v>1689</v>
      </c>
      <c r="C369" s="153" t="s">
        <v>1216</v>
      </c>
      <c r="D369" s="153" t="s">
        <v>1690</v>
      </c>
      <c r="E369" s="153" t="s">
        <v>1691</v>
      </c>
    </row>
    <row r="370" spans="2:5" ht="15">
      <c r="B370" s="153" t="s">
        <v>1692</v>
      </c>
      <c r="C370" s="153" t="s">
        <v>1216</v>
      </c>
      <c r="D370" s="153" t="s">
        <v>1693</v>
      </c>
      <c r="E370" s="153" t="s">
        <v>1694</v>
      </c>
    </row>
    <row r="371" spans="2:5" ht="15">
      <c r="B371" s="153" t="s">
        <v>1695</v>
      </c>
      <c r="C371" s="153" t="s">
        <v>1216</v>
      </c>
      <c r="D371" s="153" t="s">
        <v>1696</v>
      </c>
      <c r="E371" s="153" t="s">
        <v>1697</v>
      </c>
    </row>
    <row r="372" spans="2:5" ht="15">
      <c r="B372" s="153" t="s">
        <v>1698</v>
      </c>
      <c r="C372" s="153" t="s">
        <v>1216</v>
      </c>
      <c r="D372" s="153" t="s">
        <v>1699</v>
      </c>
      <c r="E372" s="153" t="s">
        <v>1292</v>
      </c>
    </row>
    <row r="373" spans="2:5" ht="15">
      <c r="B373" s="153" t="s">
        <v>1700</v>
      </c>
      <c r="C373" s="153" t="s">
        <v>1216</v>
      </c>
      <c r="D373" s="153" t="s">
        <v>1701</v>
      </c>
      <c r="E373" s="153" t="s">
        <v>1702</v>
      </c>
    </row>
    <row r="374" spans="2:5" ht="15">
      <c r="B374" s="153" t="s">
        <v>1703</v>
      </c>
      <c r="C374" s="153" t="s">
        <v>1216</v>
      </c>
      <c r="D374" s="153" t="s">
        <v>1327</v>
      </c>
      <c r="E374" s="153" t="s">
        <v>1704</v>
      </c>
    </row>
    <row r="375" spans="2:5" ht="15">
      <c r="B375" s="153" t="s">
        <v>1705</v>
      </c>
      <c r="C375" s="153" t="s">
        <v>1216</v>
      </c>
      <c r="D375" s="153" t="s">
        <v>1706</v>
      </c>
      <c r="E375" s="153" t="s">
        <v>1333</v>
      </c>
    </row>
    <row r="376" spans="2:5" ht="15">
      <c r="B376" s="153" t="s">
        <v>1707</v>
      </c>
      <c r="C376" s="153" t="s">
        <v>1216</v>
      </c>
      <c r="D376" s="153" t="s">
        <v>1708</v>
      </c>
      <c r="E376" s="153" t="s">
        <v>1709</v>
      </c>
    </row>
    <row r="377" spans="2:5" ht="15">
      <c r="B377" s="153" t="s">
        <v>1710</v>
      </c>
      <c r="C377" s="153" t="s">
        <v>1216</v>
      </c>
      <c r="D377" s="153" t="s">
        <v>1711</v>
      </c>
      <c r="E377" s="153" t="s">
        <v>1712</v>
      </c>
    </row>
    <row r="378" spans="2:5" ht="15">
      <c r="B378" s="153" t="s">
        <v>1713</v>
      </c>
      <c r="C378" s="153" t="s">
        <v>1216</v>
      </c>
      <c r="D378" s="153" t="s">
        <v>1714</v>
      </c>
      <c r="E378" s="153" t="s">
        <v>1715</v>
      </c>
    </row>
    <row r="379" spans="2:5" ht="15">
      <c r="B379" s="153" t="s">
        <v>1716</v>
      </c>
      <c r="C379" s="153" t="s">
        <v>1216</v>
      </c>
      <c r="D379" s="153" t="s">
        <v>1717</v>
      </c>
      <c r="E379" s="153" t="s">
        <v>1718</v>
      </c>
    </row>
    <row r="380" spans="2:5" ht="15">
      <c r="B380" s="153" t="s">
        <v>1719</v>
      </c>
      <c r="C380" s="153" t="s">
        <v>1216</v>
      </c>
      <c r="D380" s="153" t="s">
        <v>1720</v>
      </c>
      <c r="E380" s="153" t="s">
        <v>1721</v>
      </c>
    </row>
    <row r="381" spans="2:5" ht="15">
      <c r="B381" s="153" t="s">
        <v>1722</v>
      </c>
      <c r="C381" s="153" t="s">
        <v>1216</v>
      </c>
      <c r="D381" s="153" t="s">
        <v>1723</v>
      </c>
      <c r="E381" s="153" t="s">
        <v>1724</v>
      </c>
    </row>
    <row r="382" spans="2:5" ht="15">
      <c r="B382" s="153" t="s">
        <v>1725</v>
      </c>
      <c r="C382" s="153" t="s">
        <v>1216</v>
      </c>
      <c r="D382" s="153" t="s">
        <v>1726</v>
      </c>
      <c r="E382" s="153" t="s">
        <v>1727</v>
      </c>
    </row>
    <row r="383" spans="2:5" ht="15">
      <c r="B383" s="153" t="s">
        <v>1728</v>
      </c>
      <c r="C383" s="153" t="s">
        <v>1216</v>
      </c>
      <c r="D383" s="153" t="s">
        <v>1729</v>
      </c>
      <c r="E383" s="153" t="s">
        <v>1730</v>
      </c>
    </row>
    <row r="384" spans="2:5" ht="15">
      <c r="B384" s="153" t="s">
        <v>1731</v>
      </c>
      <c r="C384" s="153" t="s">
        <v>1216</v>
      </c>
      <c r="D384" s="153" t="s">
        <v>1732</v>
      </c>
      <c r="E384" s="153" t="s">
        <v>1674</v>
      </c>
    </row>
    <row r="385" spans="2:5" ht="15">
      <c r="B385" s="153" t="s">
        <v>1733</v>
      </c>
      <c r="C385" s="153" t="s">
        <v>1734</v>
      </c>
      <c r="D385" s="153" t="s">
        <v>1205</v>
      </c>
      <c r="E385" s="153" t="s">
        <v>1671</v>
      </c>
    </row>
    <row r="386" spans="2:5" ht="15">
      <c r="B386" s="153" t="s">
        <v>1735</v>
      </c>
      <c r="C386" s="153" t="s">
        <v>1216</v>
      </c>
      <c r="D386" s="153" t="s">
        <v>1205</v>
      </c>
      <c r="E386" s="153" t="s">
        <v>1736</v>
      </c>
    </row>
    <row r="387" spans="2:5" ht="15">
      <c r="B387" s="153" t="s">
        <v>1737</v>
      </c>
      <c r="C387" s="153" t="s">
        <v>1216</v>
      </c>
      <c r="D387" s="153" t="s">
        <v>1738</v>
      </c>
      <c r="E387" s="153" t="s">
        <v>1739</v>
      </c>
    </row>
    <row r="388" spans="2:5" ht="15">
      <c r="B388" s="153" t="s">
        <v>1740</v>
      </c>
      <c r="C388" s="153" t="s">
        <v>1216</v>
      </c>
      <c r="D388" s="153" t="s">
        <v>1741</v>
      </c>
      <c r="E388" s="153" t="s">
        <v>1742</v>
      </c>
    </row>
    <row r="389" spans="2:5" ht="15">
      <c r="B389" s="153" t="s">
        <v>1743</v>
      </c>
      <c r="C389" s="153" t="s">
        <v>1216</v>
      </c>
      <c r="D389" s="153" t="s">
        <v>1744</v>
      </c>
      <c r="E389" s="153" t="s">
        <v>1745</v>
      </c>
    </row>
    <row r="390" spans="2:5" ht="15">
      <c r="B390" s="153" t="s">
        <v>1746</v>
      </c>
      <c r="C390" s="153" t="s">
        <v>1216</v>
      </c>
      <c r="D390" s="153" t="s">
        <v>1747</v>
      </c>
      <c r="E390" s="153" t="s">
        <v>1396</v>
      </c>
    </row>
    <row r="391" spans="2:5" ht="15">
      <c r="B391" s="153" t="s">
        <v>1748</v>
      </c>
      <c r="C391" s="153" t="s">
        <v>1216</v>
      </c>
      <c r="D391" s="153" t="s">
        <v>1749</v>
      </c>
      <c r="E391" s="153" t="s">
        <v>1750</v>
      </c>
    </row>
    <row r="392" spans="2:5" ht="15">
      <c r="B392" s="153" t="s">
        <v>1751</v>
      </c>
      <c r="C392" s="153" t="s">
        <v>1216</v>
      </c>
      <c r="D392" s="153" t="s">
        <v>1726</v>
      </c>
      <c r="E392" s="153" t="s">
        <v>1727</v>
      </c>
    </row>
    <row r="393" spans="2:5" ht="15">
      <c r="B393" s="153" t="s">
        <v>1752</v>
      </c>
      <c r="C393" s="153" t="s">
        <v>1216</v>
      </c>
      <c r="D393" s="153" t="s">
        <v>1753</v>
      </c>
      <c r="E393" s="153" t="s">
        <v>1671</v>
      </c>
    </row>
    <row r="394" spans="2:5" ht="15">
      <c r="B394" s="153" t="s">
        <v>1754</v>
      </c>
      <c r="C394" s="153" t="s">
        <v>1755</v>
      </c>
      <c r="D394" s="153" t="s">
        <v>1756</v>
      </c>
      <c r="E394" s="153" t="s">
        <v>1572</v>
      </c>
    </row>
    <row r="395" spans="2:5" ht="15">
      <c r="B395" s="153" t="s">
        <v>1757</v>
      </c>
      <c r="C395" s="153" t="s">
        <v>1228</v>
      </c>
      <c r="D395" s="153" t="s">
        <v>1572</v>
      </c>
      <c r="E395" s="153" t="s">
        <v>1572</v>
      </c>
    </row>
    <row r="396" spans="2:5" ht="15">
      <c r="B396" s="153" t="s">
        <v>1758</v>
      </c>
      <c r="C396" s="153" t="s">
        <v>1193</v>
      </c>
      <c r="D396" s="153" t="s">
        <v>1756</v>
      </c>
      <c r="E396" s="153" t="s">
        <v>1759</v>
      </c>
    </row>
    <row r="397" spans="2:5" ht="15">
      <c r="B397" s="153" t="s">
        <v>1760</v>
      </c>
      <c r="C397" s="153" t="s">
        <v>1204</v>
      </c>
      <c r="D397" s="153" t="s">
        <v>1759</v>
      </c>
      <c r="E397" s="153" t="s">
        <v>1761</v>
      </c>
    </row>
    <row r="398" spans="2:5" ht="15">
      <c r="B398" s="153" t="s">
        <v>1762</v>
      </c>
      <c r="C398" s="153" t="s">
        <v>1200</v>
      </c>
      <c r="D398" s="153" t="s">
        <v>1761</v>
      </c>
      <c r="E398" s="153" t="s">
        <v>1763</v>
      </c>
    </row>
    <row r="399" spans="2:5" ht="15">
      <c r="B399" s="153" t="s">
        <v>1764</v>
      </c>
      <c r="C399" s="153" t="s">
        <v>1204</v>
      </c>
      <c r="D399" s="153" t="s">
        <v>1763</v>
      </c>
      <c r="E399" s="153" t="s">
        <v>1765</v>
      </c>
    </row>
    <row r="400" spans="2:5" ht="15">
      <c r="B400" s="153" t="s">
        <v>1766</v>
      </c>
      <c r="C400" s="153" t="s">
        <v>1228</v>
      </c>
      <c r="D400" s="153" t="s">
        <v>1765</v>
      </c>
      <c r="E400" s="153" t="s">
        <v>1765</v>
      </c>
    </row>
    <row r="401" spans="2:5" ht="15.75" thickBot="1">
      <c r="B401" s="155" t="s">
        <v>1767</v>
      </c>
      <c r="C401" s="155" t="s">
        <v>1228</v>
      </c>
      <c r="D401" s="155" t="s">
        <v>1765</v>
      </c>
      <c r="E401" s="155" t="s">
        <v>1765</v>
      </c>
    </row>
  </sheetData>
  <mergeCells count="1">
    <mergeCell ref="C2:K1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dimension ref="A1:K24"/>
  <sheetViews>
    <sheetView showGridLines="0" zoomScale="60" zoomScaleNormal="60" workbookViewId="0"/>
  </sheetViews>
  <sheetFormatPr defaultColWidth="0" defaultRowHeight="13.5"/>
  <cols>
    <col min="1" max="1" width="1.42578125" style="7" customWidth="1"/>
    <col min="2" max="4" width="34.28515625" style="7" customWidth="1"/>
    <col min="5" max="5" width="48.5703125" style="7" customWidth="1"/>
    <col min="6" max="7" width="34.28515625" style="7" customWidth="1"/>
    <col min="8" max="8" width="5.28515625" style="7" customWidth="1"/>
    <col min="9" max="11" width="0" style="7" hidden="1" customWidth="1"/>
    <col min="12" max="16384" width="11.42578125" style="7" hidden="1"/>
  </cols>
  <sheetData>
    <row r="1" spans="2:7" s="6" customFormat="1"/>
    <row r="2" spans="2:7" s="6" customFormat="1" ht="15" customHeight="1">
      <c r="B2" s="11"/>
      <c r="C2" s="190" t="s">
        <v>1768</v>
      </c>
      <c r="D2" s="190"/>
      <c r="E2" s="190"/>
      <c r="F2" s="190"/>
      <c r="G2" s="190"/>
    </row>
    <row r="3" spans="2:7" s="6" customFormat="1" ht="13.5" customHeight="1">
      <c r="B3" s="11"/>
      <c r="C3" s="190"/>
      <c r="D3" s="190"/>
      <c r="E3" s="190"/>
      <c r="F3" s="190"/>
      <c r="G3" s="190"/>
    </row>
    <row r="4" spans="2:7" s="6" customFormat="1" ht="13.5" customHeight="1">
      <c r="B4" s="11"/>
      <c r="C4" s="190"/>
      <c r="D4" s="190"/>
      <c r="E4" s="190"/>
      <c r="F4" s="190"/>
      <c r="G4" s="190"/>
    </row>
    <row r="5" spans="2:7" s="6" customFormat="1" ht="13.5" customHeight="1">
      <c r="B5" s="11"/>
      <c r="C5" s="190"/>
      <c r="D5" s="190"/>
      <c r="E5" s="190"/>
      <c r="F5" s="190"/>
      <c r="G5" s="190"/>
    </row>
    <row r="6" spans="2:7" s="6" customFormat="1" ht="13.5" customHeight="1">
      <c r="B6" s="11"/>
      <c r="C6" s="190"/>
      <c r="D6" s="190"/>
      <c r="E6" s="190"/>
      <c r="F6" s="190"/>
      <c r="G6" s="190"/>
    </row>
    <row r="7" spans="2:7" s="6" customFormat="1" ht="13.5" customHeight="1">
      <c r="B7" s="11"/>
      <c r="C7" s="190"/>
      <c r="D7" s="190"/>
      <c r="E7" s="190"/>
      <c r="F7" s="190"/>
      <c r="G7" s="190"/>
    </row>
    <row r="8" spans="2:7" s="6" customFormat="1" ht="13.5" customHeight="1">
      <c r="B8" s="11"/>
      <c r="C8" s="190"/>
      <c r="D8" s="190"/>
      <c r="E8" s="190"/>
      <c r="F8" s="190"/>
      <c r="G8" s="190"/>
    </row>
    <row r="9" spans="2:7" s="6" customFormat="1" ht="13.5" customHeight="1">
      <c r="B9" s="11"/>
      <c r="C9" s="190"/>
      <c r="D9" s="190"/>
      <c r="E9" s="190"/>
      <c r="F9" s="190"/>
      <c r="G9" s="190"/>
    </row>
    <row r="10" spans="2:7" s="6" customFormat="1" ht="13.5" customHeight="1">
      <c r="B10" s="11"/>
      <c r="C10" s="190"/>
      <c r="D10" s="190"/>
      <c r="E10" s="190"/>
      <c r="F10" s="190"/>
      <c r="G10" s="190"/>
    </row>
    <row r="11" spans="2:7" s="3" customFormat="1" ht="18.75" customHeight="1">
      <c r="B11" s="11"/>
      <c r="C11" s="190"/>
      <c r="D11" s="190"/>
      <c r="E11" s="190"/>
      <c r="F11" s="190"/>
      <c r="G11" s="190"/>
    </row>
    <row r="12" spans="2:7" s="3" customFormat="1" ht="25.5" customHeight="1">
      <c r="B12" s="11"/>
      <c r="C12" s="190"/>
      <c r="D12" s="190"/>
      <c r="E12" s="190"/>
      <c r="F12" s="190"/>
      <c r="G12" s="190"/>
    </row>
    <row r="13" spans="2:7" s="3" customFormat="1" ht="14.25" customHeight="1">
      <c r="B13" s="11"/>
      <c r="C13" s="190"/>
      <c r="D13" s="190"/>
      <c r="E13" s="190"/>
      <c r="F13" s="190"/>
      <c r="G13" s="190"/>
    </row>
    <row r="14" spans="2:7" s="3" customFormat="1" ht="14.25" customHeight="1">
      <c r="B14" s="11"/>
      <c r="C14" s="190"/>
      <c r="D14" s="190"/>
      <c r="E14" s="190"/>
      <c r="F14" s="190"/>
      <c r="G14" s="190"/>
    </row>
    <row r="15" spans="2:7" s="3" customFormat="1" ht="14.25" customHeight="1">
      <c r="B15" s="10"/>
      <c r="C15" s="190"/>
      <c r="D15" s="190"/>
      <c r="E15" s="190"/>
      <c r="F15" s="190"/>
      <c r="G15" s="190"/>
    </row>
    <row r="16" spans="2:7" s="3" customFormat="1" ht="14.25" customHeight="1">
      <c r="B16" s="10"/>
      <c r="C16" s="160"/>
      <c r="D16" s="160"/>
      <c r="E16" s="160"/>
      <c r="F16" s="160"/>
      <c r="G16" s="72"/>
    </row>
    <row r="17" spans="2:7" s="3" customFormat="1" ht="5.25" customHeight="1" thickBot="1">
      <c r="B17" s="157"/>
      <c r="C17" s="14"/>
      <c r="D17" s="157"/>
      <c r="E17" s="14"/>
      <c r="G17" s="157"/>
    </row>
    <row r="18" spans="2:7" s="3" customFormat="1" ht="47.25" customHeight="1" thickBot="1">
      <c r="B18" s="191" t="s">
        <v>1769</v>
      </c>
      <c r="C18" s="192"/>
      <c r="D18" s="193"/>
      <c r="E18" s="194" t="s">
        <v>1770</v>
      </c>
      <c r="F18" s="192"/>
      <c r="G18" s="195"/>
    </row>
    <row r="19" spans="2:7" s="6" customFormat="1" ht="45" customHeight="1" thickBot="1">
      <c r="B19" s="86" t="s">
        <v>1771</v>
      </c>
      <c r="C19" s="87" t="s">
        <v>1772</v>
      </c>
      <c r="D19" s="87" t="s">
        <v>1773</v>
      </c>
      <c r="E19" s="87" t="s">
        <v>1774</v>
      </c>
      <c r="F19" s="87" t="s">
        <v>1775</v>
      </c>
      <c r="G19" s="88" t="s">
        <v>1776</v>
      </c>
    </row>
    <row r="20" spans="2:7" ht="90" customHeight="1" thickBot="1">
      <c r="B20" s="89">
        <v>730</v>
      </c>
      <c r="C20" s="90">
        <f>+B20-D20</f>
        <v>707</v>
      </c>
      <c r="D20" s="91">
        <v>23</v>
      </c>
      <c r="E20" s="90">
        <v>46</v>
      </c>
      <c r="F20" s="91">
        <v>11</v>
      </c>
      <c r="G20" s="92">
        <v>198</v>
      </c>
    </row>
    <row r="24" spans="2:7" ht="15">
      <c r="B24" s="93"/>
      <c r="C24"/>
      <c r="D24"/>
      <c r="E24"/>
    </row>
  </sheetData>
  <sheetProtection autoFilter="0"/>
  <autoFilter ref="A19:G20" xr:uid="{00000000-0009-0000-0000-00000B000000}"/>
  <mergeCells count="3">
    <mergeCell ref="C2:G15"/>
    <mergeCell ref="B18:D18"/>
    <mergeCell ref="E18:G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00447C"/>
  </sheetPr>
  <dimension ref="A42:O43"/>
  <sheetViews>
    <sheetView showGridLines="0" showRowColHeaders="0" tabSelected="1" zoomScale="70" zoomScaleNormal="70" workbookViewId="0">
      <selection activeCell="N8" sqref="N8"/>
    </sheetView>
  </sheetViews>
  <sheetFormatPr defaultColWidth="0" defaultRowHeight="15"/>
  <cols>
    <col min="1" max="15" width="11.42578125" customWidth="1"/>
    <col min="16" max="16384" width="11.42578125" hidden="1"/>
  </cols>
  <sheetData>
    <row r="42" spans="1:11">
      <c r="A42" s="5"/>
      <c r="B42" s="5"/>
      <c r="C42" s="5"/>
      <c r="D42" s="5"/>
      <c r="E42" s="5"/>
      <c r="F42" s="5"/>
      <c r="G42" s="5"/>
      <c r="H42" s="5"/>
      <c r="I42" s="5"/>
      <c r="J42" s="5"/>
      <c r="K42" s="5"/>
    </row>
    <row r="43" spans="1:11">
      <c r="A43" s="5"/>
      <c r="B43" s="5"/>
      <c r="C43" s="5"/>
      <c r="D43" s="5"/>
      <c r="E43" s="5"/>
      <c r="F43" s="5"/>
      <c r="G43" s="5"/>
      <c r="H43" s="5"/>
      <c r="I43" s="5"/>
      <c r="J43" s="5"/>
      <c r="K43" s="5"/>
    </row>
  </sheetData>
  <sheetProtection autoFilter="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2">
    <tabColor rgb="FF92D050"/>
  </sheetPr>
  <dimension ref="A1:M104"/>
  <sheetViews>
    <sheetView showGridLines="0" zoomScale="70" zoomScaleNormal="70" zoomScaleSheetLayoutView="40" workbookViewId="0"/>
  </sheetViews>
  <sheetFormatPr defaultColWidth="11.42578125" defaultRowHeight="14.25"/>
  <cols>
    <col min="1" max="1" width="22.42578125" style="16" customWidth="1"/>
    <col min="2" max="2" width="24.7109375" style="15" customWidth="1"/>
    <col min="3" max="3" width="16.28515625" style="16" customWidth="1"/>
    <col min="4" max="4" width="59.7109375" style="17" customWidth="1"/>
    <col min="5" max="5" width="63.85546875" style="17" customWidth="1"/>
    <col min="6" max="6" width="37.42578125" style="17" customWidth="1"/>
    <col min="7" max="7" width="18.28515625" style="18" customWidth="1"/>
    <col min="8" max="8" width="18.7109375" style="19" customWidth="1"/>
    <col min="9" max="9" width="15.7109375" style="26" customWidth="1"/>
    <col min="10" max="16384" width="11.42578125" style="17"/>
  </cols>
  <sheetData>
    <row r="1" spans="1:13" s="6" customFormat="1" ht="15">
      <c r="H1" s="8"/>
      <c r="I1" s="8"/>
      <c r="K1" s="9"/>
      <c r="M1" s="4"/>
    </row>
    <row r="2" spans="1:13" s="6" customFormat="1" ht="15" customHeight="1">
      <c r="B2" s="11"/>
      <c r="C2" s="33"/>
      <c r="D2" s="33"/>
      <c r="E2" s="33"/>
      <c r="F2" s="33"/>
      <c r="G2" s="33"/>
      <c r="H2" s="33"/>
      <c r="I2" s="33"/>
      <c r="J2" s="33"/>
      <c r="K2" s="33"/>
      <c r="L2" s="33"/>
      <c r="M2" s="13"/>
    </row>
    <row r="3" spans="1:13" s="6" customFormat="1" ht="13.5" customHeight="1">
      <c r="B3" s="11"/>
      <c r="C3" s="33"/>
      <c r="D3" s="33"/>
      <c r="E3" s="33"/>
      <c r="F3" s="33"/>
      <c r="G3" s="33"/>
      <c r="H3" s="33"/>
      <c r="I3" s="33"/>
      <c r="J3" s="33"/>
      <c r="K3" s="33"/>
      <c r="L3" s="33"/>
      <c r="M3" s="13"/>
    </row>
    <row r="4" spans="1:13" s="6" customFormat="1" ht="13.5" customHeight="1">
      <c r="B4" s="11"/>
      <c r="C4" s="33"/>
      <c r="D4" s="33"/>
      <c r="E4" s="33"/>
      <c r="F4" s="33"/>
      <c r="G4" s="33"/>
      <c r="H4" s="33"/>
      <c r="I4" s="33"/>
      <c r="J4" s="33"/>
      <c r="K4" s="33"/>
      <c r="L4" s="33"/>
      <c r="M4" s="13"/>
    </row>
    <row r="5" spans="1:13" s="6" customFormat="1" ht="13.5" customHeight="1">
      <c r="B5" s="11"/>
      <c r="C5" s="33"/>
      <c r="D5" s="33"/>
      <c r="E5" s="33"/>
      <c r="F5" s="33"/>
      <c r="G5" s="33"/>
      <c r="H5" s="33"/>
      <c r="I5" s="33"/>
      <c r="J5" s="33"/>
      <c r="K5" s="33"/>
      <c r="L5" s="33"/>
      <c r="M5" s="13"/>
    </row>
    <row r="6" spans="1:13" s="6" customFormat="1" ht="13.5" customHeight="1">
      <c r="B6" s="11"/>
      <c r="C6" s="33"/>
      <c r="D6" s="33"/>
      <c r="E6" s="33"/>
      <c r="F6" s="33"/>
      <c r="G6" s="33"/>
      <c r="H6" s="33"/>
      <c r="I6" s="33"/>
      <c r="J6" s="33"/>
      <c r="K6" s="33"/>
      <c r="L6" s="33"/>
      <c r="M6" s="13"/>
    </row>
    <row r="7" spans="1:13" s="6" customFormat="1" ht="13.5" customHeight="1">
      <c r="B7" s="11"/>
      <c r="C7" s="33"/>
      <c r="D7" s="33"/>
      <c r="E7" s="33"/>
      <c r="F7" s="33"/>
      <c r="G7" s="33"/>
      <c r="H7" s="33"/>
      <c r="I7" s="33"/>
      <c r="J7" s="33"/>
      <c r="K7" s="33"/>
      <c r="L7" s="33"/>
      <c r="M7" s="13"/>
    </row>
    <row r="8" spans="1:13" s="6" customFormat="1" ht="51" customHeight="1">
      <c r="B8" s="11"/>
      <c r="C8" s="168" t="s">
        <v>31</v>
      </c>
      <c r="D8" s="168"/>
      <c r="E8" s="168"/>
      <c r="F8" s="168"/>
      <c r="G8" s="168"/>
      <c r="H8" s="168"/>
      <c r="I8" s="168"/>
      <c r="J8" s="33"/>
      <c r="K8" s="33"/>
      <c r="L8" s="33"/>
      <c r="M8" s="13"/>
    </row>
    <row r="9" spans="1:13" s="6" customFormat="1" ht="13.5" customHeight="1">
      <c r="B9" s="11"/>
      <c r="C9" s="33"/>
      <c r="D9" s="33"/>
      <c r="E9" s="33"/>
      <c r="F9" s="33"/>
      <c r="G9" s="33"/>
      <c r="H9" s="33"/>
      <c r="I9" s="33"/>
      <c r="J9" s="33"/>
      <c r="K9" s="33"/>
      <c r="L9" s="33"/>
      <c r="M9" s="13"/>
    </row>
    <row r="10" spans="1:13" s="6" customFormat="1" ht="13.5" customHeight="1">
      <c r="B10" s="11"/>
      <c r="C10" s="33"/>
      <c r="D10" s="33"/>
      <c r="E10" s="33"/>
      <c r="F10" s="33"/>
      <c r="G10" s="33"/>
      <c r="H10" s="33"/>
      <c r="I10" s="33"/>
      <c r="J10" s="33"/>
      <c r="K10" s="33"/>
      <c r="L10" s="33"/>
      <c r="M10" s="13"/>
    </row>
    <row r="11" spans="1:13" s="3" customFormat="1" ht="18.75" customHeight="1">
      <c r="B11" s="11"/>
      <c r="C11" s="33"/>
      <c r="D11" s="33"/>
      <c r="E11" s="33"/>
      <c r="F11" s="33"/>
      <c r="G11" s="33"/>
      <c r="H11" s="33"/>
      <c r="I11" s="33"/>
      <c r="J11" s="33"/>
      <c r="K11" s="33"/>
      <c r="L11" s="33"/>
      <c r="M11" s="13"/>
    </row>
    <row r="12" spans="1:13" s="3" customFormat="1" ht="25.5" customHeight="1">
      <c r="B12" s="11"/>
      <c r="C12" s="33"/>
      <c r="D12" s="33"/>
      <c r="E12" s="33"/>
      <c r="F12" s="33"/>
      <c r="G12" s="33"/>
      <c r="H12" s="33"/>
      <c r="I12" s="33"/>
      <c r="J12" s="33"/>
      <c r="K12" s="33"/>
      <c r="L12" s="33"/>
      <c r="M12" s="13"/>
    </row>
    <row r="13" spans="1:13" s="3" customFormat="1" ht="50.25">
      <c r="A13" s="95" t="s">
        <v>32</v>
      </c>
      <c r="B13" s="95" t="s">
        <v>33</v>
      </c>
      <c r="C13" s="95" t="s">
        <v>34</v>
      </c>
      <c r="D13" s="95" t="s">
        <v>35</v>
      </c>
      <c r="E13" s="95" t="s">
        <v>36</v>
      </c>
      <c r="F13" s="95" t="s">
        <v>37</v>
      </c>
      <c r="G13" s="95" t="s">
        <v>38</v>
      </c>
      <c r="H13" s="95" t="s">
        <v>39</v>
      </c>
      <c r="I13" s="33"/>
      <c r="J13" s="33"/>
      <c r="K13" s="33"/>
      <c r="L13" s="33"/>
      <c r="M13" s="13"/>
    </row>
    <row r="14" spans="1:13" s="3" customFormat="1" ht="85.5">
      <c r="A14" s="94" t="s">
        <v>40</v>
      </c>
      <c r="B14" s="94" t="s">
        <v>41</v>
      </c>
      <c r="C14" s="96" t="s">
        <v>42</v>
      </c>
      <c r="D14" s="97" t="s">
        <v>43</v>
      </c>
      <c r="E14" s="97" t="s">
        <v>44</v>
      </c>
      <c r="F14" s="75" t="s">
        <v>45</v>
      </c>
      <c r="G14" s="98">
        <v>43467</v>
      </c>
      <c r="H14" s="98">
        <v>43830</v>
      </c>
      <c r="I14" s="33"/>
      <c r="J14" s="33"/>
      <c r="K14" s="33"/>
      <c r="L14" s="33"/>
      <c r="M14" s="13"/>
    </row>
    <row r="15" spans="1:13" s="3" customFormat="1" ht="128.25">
      <c r="A15" s="94" t="s">
        <v>40</v>
      </c>
      <c r="B15" s="94" t="s">
        <v>46</v>
      </c>
      <c r="C15" s="96" t="s">
        <v>42</v>
      </c>
      <c r="D15" s="97" t="s">
        <v>47</v>
      </c>
      <c r="E15" s="97" t="s">
        <v>48</v>
      </c>
      <c r="F15" s="97" t="s">
        <v>49</v>
      </c>
      <c r="G15" s="98">
        <v>43467</v>
      </c>
      <c r="H15" s="98">
        <v>44196</v>
      </c>
      <c r="I15" s="33"/>
      <c r="J15" s="33"/>
      <c r="K15" s="33"/>
      <c r="L15" s="33"/>
      <c r="M15" s="13"/>
    </row>
    <row r="16" spans="1:13" s="3" customFormat="1" ht="85.5">
      <c r="A16" s="94" t="s">
        <v>40</v>
      </c>
      <c r="B16" s="94" t="s">
        <v>50</v>
      </c>
      <c r="C16" s="96" t="s">
        <v>42</v>
      </c>
      <c r="D16" s="97" t="s">
        <v>51</v>
      </c>
      <c r="E16" s="97" t="s">
        <v>52</v>
      </c>
      <c r="F16" s="75" t="s">
        <v>53</v>
      </c>
      <c r="G16" s="98">
        <v>43467</v>
      </c>
      <c r="H16" s="98">
        <v>43646</v>
      </c>
      <c r="I16" s="33"/>
      <c r="J16" s="33"/>
      <c r="K16" s="33"/>
      <c r="L16" s="33"/>
      <c r="M16" s="13"/>
    </row>
    <row r="17" spans="1:13" s="3" customFormat="1" ht="57">
      <c r="A17" s="94" t="s">
        <v>54</v>
      </c>
      <c r="B17" s="94" t="s">
        <v>55</v>
      </c>
      <c r="C17" s="96" t="s">
        <v>42</v>
      </c>
      <c r="D17" s="97" t="s">
        <v>56</v>
      </c>
      <c r="E17" s="97" t="s">
        <v>57</v>
      </c>
      <c r="F17" s="75" t="s">
        <v>58</v>
      </c>
      <c r="G17" s="98">
        <v>43525</v>
      </c>
      <c r="H17" s="98">
        <v>43830</v>
      </c>
      <c r="I17" s="33"/>
      <c r="J17" s="33"/>
      <c r="K17" s="33"/>
      <c r="L17" s="33"/>
      <c r="M17" s="13"/>
    </row>
    <row r="18" spans="1:13" s="3" customFormat="1" ht="50.25">
      <c r="A18" s="94" t="s">
        <v>59</v>
      </c>
      <c r="B18" s="94" t="s">
        <v>50</v>
      </c>
      <c r="C18" s="96" t="s">
        <v>42</v>
      </c>
      <c r="D18" s="97" t="s">
        <v>60</v>
      </c>
      <c r="E18" s="97" t="s">
        <v>61</v>
      </c>
      <c r="F18" s="75" t="s">
        <v>53</v>
      </c>
      <c r="G18" s="98">
        <v>43556</v>
      </c>
      <c r="H18" s="98">
        <v>43739</v>
      </c>
      <c r="I18" s="33"/>
      <c r="J18" s="33"/>
      <c r="K18" s="33"/>
      <c r="L18" s="33"/>
      <c r="M18" s="13"/>
    </row>
    <row r="19" spans="1:13" s="3" customFormat="1" ht="50.25">
      <c r="A19" s="94" t="s">
        <v>40</v>
      </c>
      <c r="B19" s="94" t="s">
        <v>62</v>
      </c>
      <c r="C19" s="96" t="s">
        <v>42</v>
      </c>
      <c r="D19" s="97" t="s">
        <v>63</v>
      </c>
      <c r="E19" s="97" t="s">
        <v>64</v>
      </c>
      <c r="F19" s="75" t="s">
        <v>45</v>
      </c>
      <c r="G19" s="98">
        <v>43556</v>
      </c>
      <c r="H19" s="98">
        <v>43769</v>
      </c>
      <c r="I19" s="33"/>
      <c r="J19" s="33"/>
      <c r="K19" s="33"/>
      <c r="L19" s="33"/>
      <c r="M19" s="13"/>
    </row>
    <row r="20" spans="1:13" s="3" customFormat="1" ht="50.25">
      <c r="A20" s="94" t="s">
        <v>65</v>
      </c>
      <c r="B20" s="94" t="s">
        <v>66</v>
      </c>
      <c r="C20" s="96" t="s">
        <v>42</v>
      </c>
      <c r="D20" s="97" t="s">
        <v>67</v>
      </c>
      <c r="E20" s="97" t="s">
        <v>68</v>
      </c>
      <c r="F20" s="75" t="s">
        <v>69</v>
      </c>
      <c r="G20" s="98">
        <v>43556</v>
      </c>
      <c r="H20" s="98">
        <v>43769</v>
      </c>
      <c r="I20" s="33"/>
      <c r="J20" s="33"/>
      <c r="K20" s="33"/>
      <c r="L20" s="33"/>
      <c r="M20" s="13"/>
    </row>
    <row r="21" spans="1:13" s="3" customFormat="1" ht="50.25">
      <c r="A21" s="94" t="s">
        <v>54</v>
      </c>
      <c r="B21" s="94" t="s">
        <v>70</v>
      </c>
      <c r="C21" s="96" t="s">
        <v>42</v>
      </c>
      <c r="D21" s="97" t="s">
        <v>71</v>
      </c>
      <c r="E21" s="97" t="s">
        <v>72</v>
      </c>
      <c r="F21" s="75" t="s">
        <v>53</v>
      </c>
      <c r="G21" s="98">
        <v>43525</v>
      </c>
      <c r="H21" s="98">
        <v>43677</v>
      </c>
      <c r="I21" s="33"/>
      <c r="J21" s="33"/>
      <c r="K21" s="33"/>
      <c r="L21" s="33"/>
      <c r="M21" s="13"/>
    </row>
    <row r="22" spans="1:13" s="3" customFormat="1" ht="50.25">
      <c r="A22" s="94" t="s">
        <v>59</v>
      </c>
      <c r="B22" s="94" t="s">
        <v>50</v>
      </c>
      <c r="C22" s="96" t="s">
        <v>42</v>
      </c>
      <c r="D22" s="97" t="s">
        <v>73</v>
      </c>
      <c r="E22" s="97" t="s">
        <v>73</v>
      </c>
      <c r="F22" s="75" t="s">
        <v>53</v>
      </c>
      <c r="G22" s="98">
        <v>43525</v>
      </c>
      <c r="H22" s="98">
        <v>43646</v>
      </c>
      <c r="I22" s="33"/>
      <c r="J22" s="33"/>
      <c r="K22" s="33"/>
      <c r="L22" s="33"/>
      <c r="M22" s="13"/>
    </row>
    <row r="23" spans="1:13" s="3" customFormat="1" ht="85.5">
      <c r="A23" s="94" t="s">
        <v>40</v>
      </c>
      <c r="B23" s="94" t="s">
        <v>74</v>
      </c>
      <c r="C23" s="96" t="s">
        <v>42</v>
      </c>
      <c r="D23" s="97" t="s">
        <v>75</v>
      </c>
      <c r="E23" s="97" t="s">
        <v>76</v>
      </c>
      <c r="F23" s="75" t="s">
        <v>77</v>
      </c>
      <c r="G23" s="98">
        <v>43586</v>
      </c>
      <c r="H23" s="98">
        <v>43830</v>
      </c>
      <c r="I23" s="33"/>
      <c r="J23" s="33"/>
      <c r="K23" s="33"/>
      <c r="L23" s="33"/>
      <c r="M23" s="13"/>
    </row>
    <row r="24" spans="1:13" s="3" customFormat="1" ht="50.25">
      <c r="A24" s="94" t="s">
        <v>54</v>
      </c>
      <c r="B24" s="94" t="s">
        <v>70</v>
      </c>
      <c r="C24" s="99" t="s">
        <v>78</v>
      </c>
      <c r="D24" s="97" t="s">
        <v>79</v>
      </c>
      <c r="E24" s="97" t="s">
        <v>80</v>
      </c>
      <c r="F24" s="97" t="s">
        <v>81</v>
      </c>
      <c r="G24" s="98">
        <v>43500</v>
      </c>
      <c r="H24" s="98">
        <v>43528</v>
      </c>
      <c r="I24" s="33"/>
      <c r="J24" s="33"/>
      <c r="K24" s="33"/>
      <c r="L24" s="33"/>
      <c r="M24" s="13"/>
    </row>
    <row r="25" spans="1:13" s="3" customFormat="1" ht="50.25">
      <c r="A25" s="94" t="s">
        <v>54</v>
      </c>
      <c r="B25" s="94" t="s">
        <v>70</v>
      </c>
      <c r="C25" s="99" t="s">
        <v>78</v>
      </c>
      <c r="D25" s="97" t="s">
        <v>82</v>
      </c>
      <c r="E25" s="97" t="s">
        <v>83</v>
      </c>
      <c r="F25" s="97" t="s">
        <v>81</v>
      </c>
      <c r="G25" s="98">
        <v>43500</v>
      </c>
      <c r="H25" s="98">
        <v>43518</v>
      </c>
      <c r="I25" s="33"/>
      <c r="J25" s="33"/>
      <c r="K25" s="33"/>
      <c r="L25" s="33"/>
      <c r="M25" s="13"/>
    </row>
    <row r="26" spans="1:13" s="3" customFormat="1" ht="50.25">
      <c r="A26" s="94" t="s">
        <v>54</v>
      </c>
      <c r="B26" s="94" t="s">
        <v>70</v>
      </c>
      <c r="C26" s="99" t="s">
        <v>78</v>
      </c>
      <c r="D26" s="97" t="s">
        <v>84</v>
      </c>
      <c r="E26" s="97" t="s">
        <v>85</v>
      </c>
      <c r="F26" s="97" t="s">
        <v>81</v>
      </c>
      <c r="G26" s="98">
        <v>43500</v>
      </c>
      <c r="H26" s="98">
        <v>43830</v>
      </c>
      <c r="I26" s="33"/>
      <c r="J26" s="33"/>
      <c r="K26" s="33"/>
      <c r="L26" s="33"/>
      <c r="M26" s="13"/>
    </row>
    <row r="27" spans="1:13" s="3" customFormat="1" ht="50.25">
      <c r="A27" s="94" t="s">
        <v>54</v>
      </c>
      <c r="B27" s="94" t="s">
        <v>70</v>
      </c>
      <c r="C27" s="99" t="s">
        <v>78</v>
      </c>
      <c r="D27" s="97" t="s">
        <v>86</v>
      </c>
      <c r="E27" s="97" t="s">
        <v>87</v>
      </c>
      <c r="F27" s="97" t="s">
        <v>81</v>
      </c>
      <c r="G27" s="98">
        <v>43467</v>
      </c>
      <c r="H27" s="98">
        <v>43830</v>
      </c>
      <c r="I27" s="33"/>
      <c r="J27" s="33"/>
      <c r="K27" s="33"/>
      <c r="L27" s="33"/>
      <c r="M27" s="13"/>
    </row>
    <row r="28" spans="1:13" s="3" customFormat="1" ht="50.25">
      <c r="A28" s="94" t="s">
        <v>54</v>
      </c>
      <c r="B28" s="94" t="s">
        <v>70</v>
      </c>
      <c r="C28" s="99" t="s">
        <v>78</v>
      </c>
      <c r="D28" s="97" t="s">
        <v>88</v>
      </c>
      <c r="E28" s="97" t="s">
        <v>89</v>
      </c>
      <c r="F28" s="97" t="s">
        <v>90</v>
      </c>
      <c r="G28" s="98">
        <v>43487</v>
      </c>
      <c r="H28" s="98">
        <v>43500</v>
      </c>
      <c r="I28" s="33"/>
      <c r="J28" s="33"/>
      <c r="K28" s="33"/>
      <c r="L28" s="33"/>
      <c r="M28" s="13"/>
    </row>
    <row r="29" spans="1:13" s="3" customFormat="1" ht="50.25">
      <c r="A29" s="94" t="s">
        <v>54</v>
      </c>
      <c r="B29" s="94" t="s">
        <v>70</v>
      </c>
      <c r="C29" s="99" t="s">
        <v>78</v>
      </c>
      <c r="D29" s="97" t="s">
        <v>91</v>
      </c>
      <c r="E29" s="97" t="s">
        <v>92</v>
      </c>
      <c r="F29" s="97" t="s">
        <v>90</v>
      </c>
      <c r="G29" s="98">
        <v>43648</v>
      </c>
      <c r="H29" s="98">
        <v>43672</v>
      </c>
      <c r="I29" s="33"/>
      <c r="J29" s="33"/>
      <c r="K29" s="33"/>
      <c r="L29" s="33"/>
      <c r="M29" s="13"/>
    </row>
    <row r="30" spans="1:13" s="3" customFormat="1" ht="50.25">
      <c r="A30" s="94" t="s">
        <v>54</v>
      </c>
      <c r="B30" s="94" t="s">
        <v>70</v>
      </c>
      <c r="C30" s="99" t="s">
        <v>78</v>
      </c>
      <c r="D30" s="97" t="s">
        <v>93</v>
      </c>
      <c r="E30" s="97" t="s">
        <v>94</v>
      </c>
      <c r="F30" s="97" t="s">
        <v>90</v>
      </c>
      <c r="G30" s="98">
        <v>43419</v>
      </c>
      <c r="H30" s="98">
        <v>43511</v>
      </c>
      <c r="I30" s="33"/>
      <c r="J30" s="33"/>
      <c r="K30" s="33"/>
      <c r="L30" s="33"/>
      <c r="M30" s="13"/>
    </row>
    <row r="31" spans="1:13" s="3" customFormat="1" ht="50.25">
      <c r="A31" s="94" t="s">
        <v>54</v>
      </c>
      <c r="B31" s="94" t="s">
        <v>70</v>
      </c>
      <c r="C31" s="99" t="s">
        <v>78</v>
      </c>
      <c r="D31" s="97" t="s">
        <v>95</v>
      </c>
      <c r="E31" s="97" t="s">
        <v>96</v>
      </c>
      <c r="F31" s="97" t="s">
        <v>90</v>
      </c>
      <c r="G31" s="98">
        <v>43556</v>
      </c>
      <c r="H31" s="98">
        <v>43570</v>
      </c>
      <c r="I31" s="33"/>
      <c r="J31" s="33"/>
      <c r="K31" s="33"/>
      <c r="L31" s="33"/>
      <c r="M31" s="13"/>
    </row>
    <row r="32" spans="1:13" s="3" customFormat="1" ht="50.25">
      <c r="A32" s="94" t="s">
        <v>54</v>
      </c>
      <c r="B32" s="94" t="s">
        <v>70</v>
      </c>
      <c r="C32" s="99" t="s">
        <v>78</v>
      </c>
      <c r="D32" s="97" t="s">
        <v>97</v>
      </c>
      <c r="E32" s="97" t="s">
        <v>98</v>
      </c>
      <c r="F32" s="97" t="s">
        <v>90</v>
      </c>
      <c r="G32" s="98">
        <v>43648</v>
      </c>
      <c r="H32" s="98">
        <v>43661</v>
      </c>
      <c r="I32" s="33"/>
      <c r="J32" s="33"/>
      <c r="K32" s="33"/>
      <c r="L32" s="33"/>
      <c r="M32" s="13"/>
    </row>
    <row r="33" spans="1:13" s="3" customFormat="1" ht="50.25">
      <c r="A33" s="94" t="s">
        <v>54</v>
      </c>
      <c r="B33" s="94" t="s">
        <v>70</v>
      </c>
      <c r="C33" s="99" t="s">
        <v>78</v>
      </c>
      <c r="D33" s="97" t="s">
        <v>99</v>
      </c>
      <c r="E33" s="97" t="s">
        <v>100</v>
      </c>
      <c r="F33" s="97" t="s">
        <v>90</v>
      </c>
      <c r="G33" s="98">
        <v>43739</v>
      </c>
      <c r="H33" s="98">
        <v>43753</v>
      </c>
      <c r="I33" s="33"/>
      <c r="J33" s="33"/>
      <c r="K33" s="33"/>
      <c r="L33" s="33"/>
      <c r="M33" s="13"/>
    </row>
    <row r="34" spans="1:13" s="3" customFormat="1" ht="50.25">
      <c r="A34" s="94" t="s">
        <v>54</v>
      </c>
      <c r="B34" s="94" t="s">
        <v>55</v>
      </c>
      <c r="C34" s="99" t="s">
        <v>78</v>
      </c>
      <c r="D34" s="97" t="s">
        <v>101</v>
      </c>
      <c r="E34" s="97" t="s">
        <v>102</v>
      </c>
      <c r="F34" s="97" t="s">
        <v>90</v>
      </c>
      <c r="G34" s="98">
        <v>43556</v>
      </c>
      <c r="H34" s="98">
        <v>43829</v>
      </c>
      <c r="I34" s="33"/>
      <c r="J34" s="33"/>
      <c r="K34" s="33"/>
      <c r="L34" s="33"/>
      <c r="M34" s="13"/>
    </row>
    <row r="35" spans="1:13" s="3" customFormat="1" ht="71.25">
      <c r="A35" s="94" t="s">
        <v>40</v>
      </c>
      <c r="B35" s="94" t="s">
        <v>46</v>
      </c>
      <c r="C35" s="99" t="s">
        <v>78</v>
      </c>
      <c r="D35" s="97" t="s">
        <v>103</v>
      </c>
      <c r="E35" s="97" t="s">
        <v>104</v>
      </c>
      <c r="F35" s="97" t="s">
        <v>49</v>
      </c>
      <c r="G35" s="98">
        <v>43497</v>
      </c>
      <c r="H35" s="98">
        <v>43830</v>
      </c>
      <c r="I35" s="33"/>
      <c r="J35" s="33"/>
      <c r="K35" s="33"/>
      <c r="L35" s="33"/>
      <c r="M35" s="13"/>
    </row>
    <row r="36" spans="1:13" s="3" customFormat="1" ht="57">
      <c r="A36" s="94" t="s">
        <v>105</v>
      </c>
      <c r="B36" s="94" t="s">
        <v>106</v>
      </c>
      <c r="C36" s="99" t="s">
        <v>78</v>
      </c>
      <c r="D36" s="75" t="s">
        <v>107</v>
      </c>
      <c r="E36" s="75" t="s">
        <v>108</v>
      </c>
      <c r="F36" s="75" t="s">
        <v>109</v>
      </c>
      <c r="G36" s="98">
        <v>43647</v>
      </c>
      <c r="H36" s="98">
        <v>43830</v>
      </c>
      <c r="I36" s="33"/>
      <c r="J36" s="33"/>
      <c r="K36" s="33"/>
      <c r="L36" s="33"/>
      <c r="M36" s="13"/>
    </row>
    <row r="37" spans="1:13" s="3" customFormat="1" ht="50.25">
      <c r="A37" s="94" t="s">
        <v>40</v>
      </c>
      <c r="B37" s="94" t="s">
        <v>106</v>
      </c>
      <c r="C37" s="99" t="s">
        <v>78</v>
      </c>
      <c r="D37" s="75" t="s">
        <v>110</v>
      </c>
      <c r="E37" s="75" t="s">
        <v>111</v>
      </c>
      <c r="F37" s="75" t="s">
        <v>109</v>
      </c>
      <c r="G37" s="98">
        <v>43466</v>
      </c>
      <c r="H37" s="98">
        <v>43524</v>
      </c>
      <c r="I37" s="33"/>
      <c r="J37" s="33"/>
      <c r="K37" s="33"/>
      <c r="L37" s="33"/>
      <c r="M37" s="13"/>
    </row>
    <row r="38" spans="1:13" s="3" customFormat="1" ht="50.25">
      <c r="A38" s="94" t="s">
        <v>40</v>
      </c>
      <c r="B38" s="94" t="s">
        <v>106</v>
      </c>
      <c r="C38" s="99" t="s">
        <v>78</v>
      </c>
      <c r="D38" s="75" t="s">
        <v>112</v>
      </c>
      <c r="E38" s="75" t="s">
        <v>113</v>
      </c>
      <c r="F38" s="75" t="s">
        <v>109</v>
      </c>
      <c r="G38" s="98">
        <v>43556</v>
      </c>
      <c r="H38" s="98">
        <v>43585</v>
      </c>
      <c r="I38" s="33"/>
      <c r="J38" s="33"/>
      <c r="K38" s="33"/>
      <c r="L38" s="33"/>
      <c r="M38" s="13"/>
    </row>
    <row r="39" spans="1:13" s="3" customFormat="1" ht="50.25">
      <c r="A39" s="94" t="s">
        <v>40</v>
      </c>
      <c r="B39" s="94" t="s">
        <v>106</v>
      </c>
      <c r="C39" s="99" t="s">
        <v>78</v>
      </c>
      <c r="D39" s="75" t="s">
        <v>114</v>
      </c>
      <c r="E39" s="75" t="s">
        <v>113</v>
      </c>
      <c r="F39" s="75" t="s">
        <v>109</v>
      </c>
      <c r="G39" s="98">
        <v>43647</v>
      </c>
      <c r="H39" s="98">
        <v>43677</v>
      </c>
      <c r="I39" s="33"/>
      <c r="J39" s="33"/>
      <c r="K39" s="33"/>
      <c r="L39" s="33"/>
      <c r="M39" s="13"/>
    </row>
    <row r="40" spans="1:13" s="3" customFormat="1" ht="50.25">
      <c r="A40" s="94" t="s">
        <v>40</v>
      </c>
      <c r="B40" s="94" t="s">
        <v>106</v>
      </c>
      <c r="C40" s="99" t="s">
        <v>78</v>
      </c>
      <c r="D40" s="75" t="s">
        <v>115</v>
      </c>
      <c r="E40" s="75" t="s">
        <v>113</v>
      </c>
      <c r="F40" s="75" t="s">
        <v>109</v>
      </c>
      <c r="G40" s="98">
        <v>43739</v>
      </c>
      <c r="H40" s="98">
        <v>43769</v>
      </c>
      <c r="I40" s="33"/>
      <c r="J40" s="33"/>
      <c r="K40" s="33"/>
      <c r="L40" s="33"/>
      <c r="M40" s="13"/>
    </row>
    <row r="41" spans="1:13" s="3" customFormat="1" ht="50.25">
      <c r="A41" s="94" t="s">
        <v>40</v>
      </c>
      <c r="B41" s="94" t="s">
        <v>62</v>
      </c>
      <c r="C41" s="99" t="s">
        <v>78</v>
      </c>
      <c r="D41" s="75" t="s">
        <v>116</v>
      </c>
      <c r="E41" s="75" t="s">
        <v>117</v>
      </c>
      <c r="F41" s="75" t="s">
        <v>45</v>
      </c>
      <c r="G41" s="98">
        <v>43480</v>
      </c>
      <c r="H41" s="98">
        <v>43490</v>
      </c>
      <c r="I41" s="33"/>
      <c r="J41" s="33"/>
      <c r="K41" s="33"/>
      <c r="L41" s="33"/>
      <c r="M41" s="13"/>
    </row>
    <row r="42" spans="1:13" s="3" customFormat="1" ht="50.25">
      <c r="A42" s="94" t="s">
        <v>40</v>
      </c>
      <c r="B42" s="94" t="s">
        <v>62</v>
      </c>
      <c r="C42" s="99" t="s">
        <v>78</v>
      </c>
      <c r="D42" s="75" t="s">
        <v>118</v>
      </c>
      <c r="E42" s="75" t="s">
        <v>117</v>
      </c>
      <c r="F42" s="75" t="s">
        <v>45</v>
      </c>
      <c r="G42" s="98">
        <v>43648</v>
      </c>
      <c r="H42" s="98">
        <v>43830</v>
      </c>
      <c r="I42" s="33"/>
      <c r="J42" s="33"/>
      <c r="K42" s="33"/>
      <c r="L42" s="33"/>
      <c r="M42" s="13"/>
    </row>
    <row r="43" spans="1:13" s="3" customFormat="1" ht="99.75">
      <c r="A43" s="94" t="s">
        <v>65</v>
      </c>
      <c r="B43" s="94" t="s">
        <v>119</v>
      </c>
      <c r="C43" s="99" t="s">
        <v>78</v>
      </c>
      <c r="D43" s="75" t="s">
        <v>120</v>
      </c>
      <c r="E43" s="100" t="s">
        <v>121</v>
      </c>
      <c r="F43" s="75" t="s">
        <v>122</v>
      </c>
      <c r="G43" s="98">
        <v>43466</v>
      </c>
      <c r="H43" s="98">
        <v>43830</v>
      </c>
      <c r="I43" s="33"/>
      <c r="J43" s="33"/>
      <c r="K43" s="33"/>
      <c r="L43" s="33"/>
      <c r="M43" s="13"/>
    </row>
    <row r="44" spans="1:13" s="3" customFormat="1" ht="57">
      <c r="A44" s="94" t="s">
        <v>105</v>
      </c>
      <c r="B44" s="94" t="s">
        <v>123</v>
      </c>
      <c r="C44" s="99" t="s">
        <v>78</v>
      </c>
      <c r="D44" s="75" t="s">
        <v>124</v>
      </c>
      <c r="E44" s="75" t="s">
        <v>125</v>
      </c>
      <c r="F44" s="75" t="s">
        <v>126</v>
      </c>
      <c r="G44" s="98">
        <v>43467</v>
      </c>
      <c r="H44" s="98">
        <v>43496</v>
      </c>
      <c r="I44" s="33"/>
      <c r="J44" s="33"/>
      <c r="K44" s="33"/>
      <c r="L44" s="33"/>
      <c r="M44" s="13"/>
    </row>
    <row r="45" spans="1:13" s="3" customFormat="1" ht="57">
      <c r="A45" s="94" t="s">
        <v>105</v>
      </c>
      <c r="B45" s="94" t="s">
        <v>123</v>
      </c>
      <c r="C45" s="99" t="s">
        <v>78</v>
      </c>
      <c r="D45" s="75" t="s">
        <v>127</v>
      </c>
      <c r="E45" s="75" t="s">
        <v>128</v>
      </c>
      <c r="F45" s="75" t="s">
        <v>126</v>
      </c>
      <c r="G45" s="98">
        <v>43485</v>
      </c>
      <c r="H45" s="98">
        <v>43511</v>
      </c>
      <c r="I45" s="33"/>
      <c r="J45" s="33"/>
      <c r="K45" s="33"/>
      <c r="L45" s="33"/>
      <c r="M45" s="13"/>
    </row>
    <row r="46" spans="1:13" s="3" customFormat="1" ht="57">
      <c r="A46" s="94" t="s">
        <v>105</v>
      </c>
      <c r="B46" s="94" t="s">
        <v>123</v>
      </c>
      <c r="C46" s="99" t="s">
        <v>78</v>
      </c>
      <c r="D46" s="75" t="s">
        <v>129</v>
      </c>
      <c r="E46" s="75" t="s">
        <v>130</v>
      </c>
      <c r="F46" s="75" t="s">
        <v>126</v>
      </c>
      <c r="G46" s="98">
        <v>43667</v>
      </c>
      <c r="H46" s="98">
        <v>43692</v>
      </c>
      <c r="I46" s="33"/>
      <c r="J46" s="33"/>
      <c r="K46" s="33"/>
      <c r="L46" s="33"/>
      <c r="M46" s="13"/>
    </row>
    <row r="47" spans="1:13" s="3" customFormat="1" ht="71.25">
      <c r="A47" s="94" t="s">
        <v>105</v>
      </c>
      <c r="B47" s="94" t="s">
        <v>123</v>
      </c>
      <c r="C47" s="99" t="s">
        <v>78</v>
      </c>
      <c r="D47" s="75" t="s">
        <v>131</v>
      </c>
      <c r="E47" s="75" t="s">
        <v>132</v>
      </c>
      <c r="F47" s="75" t="s">
        <v>126</v>
      </c>
      <c r="G47" s="98">
        <v>43845</v>
      </c>
      <c r="H47" s="98">
        <v>43850</v>
      </c>
      <c r="I47" s="33"/>
      <c r="J47" s="33"/>
      <c r="K47" s="33"/>
      <c r="L47" s="33"/>
      <c r="M47" s="13"/>
    </row>
    <row r="48" spans="1:13" s="3" customFormat="1" ht="57">
      <c r="A48" s="94" t="s">
        <v>105</v>
      </c>
      <c r="B48" s="94" t="s">
        <v>123</v>
      </c>
      <c r="C48" s="99" t="s">
        <v>78</v>
      </c>
      <c r="D48" s="75" t="s">
        <v>133</v>
      </c>
      <c r="E48" s="75" t="s">
        <v>134</v>
      </c>
      <c r="F48" s="75" t="s">
        <v>126</v>
      </c>
      <c r="G48" s="98">
        <v>43650</v>
      </c>
      <c r="H48" s="98">
        <v>43675</v>
      </c>
      <c r="I48" s="33"/>
      <c r="J48" s="33"/>
      <c r="K48" s="33"/>
      <c r="L48" s="33"/>
      <c r="M48" s="13"/>
    </row>
    <row r="49" spans="1:13" s="3" customFormat="1" ht="57">
      <c r="A49" s="94" t="s">
        <v>105</v>
      </c>
      <c r="B49" s="94" t="s">
        <v>123</v>
      </c>
      <c r="C49" s="99" t="s">
        <v>78</v>
      </c>
      <c r="D49" s="75" t="s">
        <v>135</v>
      </c>
      <c r="E49" s="75" t="s">
        <v>134</v>
      </c>
      <c r="F49" s="75" t="s">
        <v>126</v>
      </c>
      <c r="G49" s="98">
        <v>43832</v>
      </c>
      <c r="H49" s="98">
        <v>43859</v>
      </c>
      <c r="I49" s="33"/>
      <c r="J49" s="33"/>
      <c r="K49" s="33"/>
      <c r="L49" s="33"/>
      <c r="M49" s="13"/>
    </row>
    <row r="50" spans="1:13" s="3" customFormat="1" ht="71.25">
      <c r="A50" s="94" t="s">
        <v>40</v>
      </c>
      <c r="B50" s="94" t="s">
        <v>106</v>
      </c>
      <c r="C50" s="99" t="s">
        <v>78</v>
      </c>
      <c r="D50" s="75" t="s">
        <v>136</v>
      </c>
      <c r="E50" s="75" t="s">
        <v>137</v>
      </c>
      <c r="F50" s="75" t="s">
        <v>69</v>
      </c>
      <c r="G50" s="98">
        <v>43556</v>
      </c>
      <c r="H50" s="98">
        <v>43676</v>
      </c>
      <c r="I50" s="33"/>
      <c r="J50" s="33"/>
      <c r="K50" s="33"/>
      <c r="L50" s="33"/>
      <c r="M50" s="13"/>
    </row>
    <row r="51" spans="1:13" s="3" customFormat="1" ht="57">
      <c r="A51" s="94" t="s">
        <v>40</v>
      </c>
      <c r="B51" s="94" t="s">
        <v>106</v>
      </c>
      <c r="C51" s="99" t="s">
        <v>78</v>
      </c>
      <c r="D51" s="75" t="s">
        <v>138</v>
      </c>
      <c r="E51" s="75" t="s">
        <v>139</v>
      </c>
      <c r="F51" s="75" t="s">
        <v>140</v>
      </c>
      <c r="G51" s="98">
        <v>43466</v>
      </c>
      <c r="H51" s="98">
        <v>43830</v>
      </c>
      <c r="I51" s="33"/>
      <c r="J51" s="33"/>
      <c r="K51" s="33"/>
      <c r="L51" s="33"/>
      <c r="M51" s="13"/>
    </row>
    <row r="52" spans="1:13" s="3" customFormat="1" ht="50.25">
      <c r="A52" s="94" t="s">
        <v>40</v>
      </c>
      <c r="B52" s="94" t="s">
        <v>106</v>
      </c>
      <c r="C52" s="99" t="s">
        <v>78</v>
      </c>
      <c r="D52" s="75" t="s">
        <v>141</v>
      </c>
      <c r="E52" s="75" t="s">
        <v>142</v>
      </c>
      <c r="F52" s="75" t="s">
        <v>69</v>
      </c>
      <c r="G52" s="98">
        <v>43497</v>
      </c>
      <c r="H52" s="98">
        <v>43524</v>
      </c>
      <c r="I52" s="33"/>
      <c r="J52" s="33"/>
      <c r="K52" s="33"/>
      <c r="L52" s="33"/>
      <c r="M52" s="13"/>
    </row>
    <row r="53" spans="1:13" s="3" customFormat="1" ht="50.25">
      <c r="A53" s="94" t="s">
        <v>40</v>
      </c>
      <c r="B53" s="94" t="s">
        <v>106</v>
      </c>
      <c r="C53" s="99" t="s">
        <v>78</v>
      </c>
      <c r="D53" s="75" t="s">
        <v>143</v>
      </c>
      <c r="E53" s="75" t="s">
        <v>142</v>
      </c>
      <c r="F53" s="75" t="s">
        <v>69</v>
      </c>
      <c r="G53" s="98">
        <v>43556</v>
      </c>
      <c r="H53" s="98">
        <v>43616</v>
      </c>
      <c r="I53" s="33"/>
      <c r="J53" s="33"/>
      <c r="K53" s="33"/>
      <c r="L53" s="33"/>
      <c r="M53" s="13"/>
    </row>
    <row r="54" spans="1:13" s="3" customFormat="1" ht="50.25">
      <c r="A54" s="94" t="s">
        <v>40</v>
      </c>
      <c r="B54" s="94" t="s">
        <v>106</v>
      </c>
      <c r="C54" s="99" t="s">
        <v>78</v>
      </c>
      <c r="D54" s="75" t="s">
        <v>144</v>
      </c>
      <c r="E54" s="75" t="s">
        <v>142</v>
      </c>
      <c r="F54" s="75" t="s">
        <v>69</v>
      </c>
      <c r="G54" s="98">
        <v>43647</v>
      </c>
      <c r="H54" s="98">
        <v>43692</v>
      </c>
      <c r="I54" s="33"/>
      <c r="J54" s="33"/>
      <c r="K54" s="33"/>
      <c r="L54" s="33"/>
      <c r="M54" s="13"/>
    </row>
    <row r="55" spans="1:13" s="3" customFormat="1" ht="50.25">
      <c r="A55" s="94" t="s">
        <v>40</v>
      </c>
      <c r="B55" s="94" t="s">
        <v>106</v>
      </c>
      <c r="C55" s="99" t="s">
        <v>78</v>
      </c>
      <c r="D55" s="75" t="s">
        <v>145</v>
      </c>
      <c r="E55" s="75" t="s">
        <v>142</v>
      </c>
      <c r="F55" s="75" t="s">
        <v>69</v>
      </c>
      <c r="G55" s="98">
        <v>43739</v>
      </c>
      <c r="H55" s="98">
        <v>43784</v>
      </c>
      <c r="I55" s="33"/>
      <c r="J55" s="33"/>
      <c r="K55" s="33"/>
      <c r="L55" s="33"/>
      <c r="M55" s="13"/>
    </row>
    <row r="56" spans="1:13" s="3" customFormat="1" ht="50.25">
      <c r="A56" s="94" t="s">
        <v>40</v>
      </c>
      <c r="B56" s="94" t="s">
        <v>62</v>
      </c>
      <c r="C56" s="99" t="s">
        <v>78</v>
      </c>
      <c r="D56" s="75" t="s">
        <v>146</v>
      </c>
      <c r="E56" s="75" t="s">
        <v>147</v>
      </c>
      <c r="F56" s="75" t="s">
        <v>58</v>
      </c>
      <c r="G56" s="98">
        <v>43500</v>
      </c>
      <c r="H56" s="98">
        <v>43830</v>
      </c>
      <c r="I56" s="33"/>
      <c r="J56" s="33"/>
      <c r="K56" s="33"/>
      <c r="L56" s="33"/>
      <c r="M56" s="13"/>
    </row>
    <row r="57" spans="1:13" s="3" customFormat="1" ht="57">
      <c r="A57" s="94" t="s">
        <v>65</v>
      </c>
      <c r="B57" s="94" t="s">
        <v>119</v>
      </c>
      <c r="C57" s="99" t="s">
        <v>78</v>
      </c>
      <c r="D57" s="75" t="s">
        <v>148</v>
      </c>
      <c r="E57" s="75" t="s">
        <v>149</v>
      </c>
      <c r="F57" s="75" t="s">
        <v>58</v>
      </c>
      <c r="G57" s="98">
        <v>43500</v>
      </c>
      <c r="H57" s="98">
        <v>43830</v>
      </c>
      <c r="I57" s="33"/>
      <c r="J57" s="33"/>
      <c r="K57" s="33"/>
      <c r="L57" s="33"/>
      <c r="M57" s="13"/>
    </row>
    <row r="58" spans="1:13" s="3" customFormat="1" ht="99.75">
      <c r="A58" s="94" t="s">
        <v>59</v>
      </c>
      <c r="B58" s="94" t="s">
        <v>50</v>
      </c>
      <c r="C58" s="99" t="s">
        <v>78</v>
      </c>
      <c r="D58" s="75" t="s">
        <v>150</v>
      </c>
      <c r="E58" s="75" t="s">
        <v>151</v>
      </c>
      <c r="F58" s="75" t="s">
        <v>152</v>
      </c>
      <c r="G58" s="98">
        <v>43556</v>
      </c>
      <c r="H58" s="98">
        <v>43738</v>
      </c>
      <c r="I58" s="33"/>
      <c r="J58" s="33"/>
      <c r="K58" s="33"/>
      <c r="L58" s="33"/>
      <c r="M58" s="13"/>
    </row>
    <row r="59" spans="1:13" s="3" customFormat="1" ht="57">
      <c r="A59" s="94" t="s">
        <v>40</v>
      </c>
      <c r="B59" s="94" t="s">
        <v>153</v>
      </c>
      <c r="C59" s="99" t="s">
        <v>78</v>
      </c>
      <c r="D59" s="75" t="s">
        <v>154</v>
      </c>
      <c r="E59" s="75" t="s">
        <v>155</v>
      </c>
      <c r="F59" s="75" t="s">
        <v>53</v>
      </c>
      <c r="G59" s="98">
        <v>43479</v>
      </c>
      <c r="H59" s="98">
        <v>43830</v>
      </c>
      <c r="I59" s="33"/>
      <c r="J59" s="33"/>
      <c r="K59" s="33"/>
      <c r="L59" s="33"/>
      <c r="M59" s="13"/>
    </row>
    <row r="60" spans="1:13" s="3" customFormat="1" ht="50.25">
      <c r="A60" s="94" t="s">
        <v>40</v>
      </c>
      <c r="B60" s="94" t="s">
        <v>46</v>
      </c>
      <c r="C60" s="99" t="s">
        <v>78</v>
      </c>
      <c r="D60" s="75" t="s">
        <v>156</v>
      </c>
      <c r="E60" s="75" t="s">
        <v>157</v>
      </c>
      <c r="F60" s="75" t="s">
        <v>158</v>
      </c>
      <c r="G60" s="98">
        <v>43709</v>
      </c>
      <c r="H60" s="98">
        <v>43830</v>
      </c>
      <c r="I60" s="33"/>
      <c r="J60" s="33"/>
      <c r="K60" s="33"/>
      <c r="L60" s="33"/>
      <c r="M60" s="13"/>
    </row>
    <row r="61" spans="1:13" s="3" customFormat="1" ht="71.25">
      <c r="A61" s="94" t="s">
        <v>40</v>
      </c>
      <c r="B61" s="94" t="s">
        <v>159</v>
      </c>
      <c r="C61" s="99" t="s">
        <v>78</v>
      </c>
      <c r="D61" s="75" t="s">
        <v>160</v>
      </c>
      <c r="E61" s="75" t="s">
        <v>161</v>
      </c>
      <c r="F61" s="75" t="s">
        <v>162</v>
      </c>
      <c r="G61" s="98">
        <v>43617</v>
      </c>
      <c r="H61" s="98">
        <v>43738</v>
      </c>
      <c r="I61" s="33"/>
      <c r="J61" s="33"/>
      <c r="K61" s="33"/>
      <c r="L61" s="33"/>
      <c r="M61" s="13"/>
    </row>
    <row r="62" spans="1:13" s="3" customFormat="1" ht="57">
      <c r="A62" s="94" t="s">
        <v>65</v>
      </c>
      <c r="B62" s="94" t="s">
        <v>119</v>
      </c>
      <c r="C62" s="99" t="s">
        <v>78</v>
      </c>
      <c r="D62" s="75" t="s">
        <v>163</v>
      </c>
      <c r="E62" s="75" t="s">
        <v>164</v>
      </c>
      <c r="F62" s="75" t="s">
        <v>158</v>
      </c>
      <c r="G62" s="98">
        <v>43709</v>
      </c>
      <c r="H62" s="98">
        <v>43830</v>
      </c>
      <c r="I62" s="33"/>
      <c r="J62" s="33"/>
      <c r="K62" s="33"/>
      <c r="L62" s="33"/>
      <c r="M62" s="13"/>
    </row>
    <row r="63" spans="1:13" s="3" customFormat="1" ht="99.75">
      <c r="A63" s="94" t="s">
        <v>40</v>
      </c>
      <c r="B63" s="94" t="s">
        <v>62</v>
      </c>
      <c r="C63" s="99" t="s">
        <v>78</v>
      </c>
      <c r="D63" s="75" t="s">
        <v>165</v>
      </c>
      <c r="E63" s="101" t="s">
        <v>166</v>
      </c>
      <c r="F63" s="75" t="s">
        <v>167</v>
      </c>
      <c r="G63" s="98">
        <v>43467</v>
      </c>
      <c r="H63" s="98">
        <v>43830</v>
      </c>
      <c r="I63" s="33"/>
      <c r="J63" s="33"/>
      <c r="K63" s="33"/>
      <c r="L63" s="33"/>
      <c r="M63" s="13"/>
    </row>
    <row r="64" spans="1:13" s="3" customFormat="1" ht="156.75">
      <c r="A64" s="94" t="s">
        <v>40</v>
      </c>
      <c r="B64" s="94" t="s">
        <v>41</v>
      </c>
      <c r="C64" s="99" t="s">
        <v>78</v>
      </c>
      <c r="D64" s="75" t="s">
        <v>168</v>
      </c>
      <c r="E64" s="68" t="s">
        <v>169</v>
      </c>
      <c r="F64" s="75" t="s">
        <v>170</v>
      </c>
      <c r="G64" s="98">
        <v>43467</v>
      </c>
      <c r="H64" s="98">
        <v>43830</v>
      </c>
      <c r="I64" s="33"/>
      <c r="J64" s="33"/>
      <c r="K64" s="33"/>
      <c r="L64" s="33"/>
      <c r="M64" s="13"/>
    </row>
    <row r="65" spans="1:13" s="3" customFormat="1" ht="50.25">
      <c r="A65" s="94" t="s">
        <v>40</v>
      </c>
      <c r="B65" s="94" t="s">
        <v>74</v>
      </c>
      <c r="C65" s="99" t="s">
        <v>78</v>
      </c>
      <c r="D65" s="75" t="s">
        <v>171</v>
      </c>
      <c r="E65" s="75" t="s">
        <v>172</v>
      </c>
      <c r="F65" s="75" t="s">
        <v>77</v>
      </c>
      <c r="G65" s="98">
        <v>43467</v>
      </c>
      <c r="H65" s="98">
        <v>43830</v>
      </c>
      <c r="I65" s="33"/>
      <c r="J65" s="33"/>
      <c r="K65" s="33"/>
      <c r="L65" s="33"/>
      <c r="M65" s="13"/>
    </row>
    <row r="66" spans="1:13" s="3" customFormat="1" ht="128.25">
      <c r="A66" s="94" t="s">
        <v>40</v>
      </c>
      <c r="B66" s="94" t="s">
        <v>74</v>
      </c>
      <c r="C66" s="99" t="s">
        <v>78</v>
      </c>
      <c r="D66" s="75" t="s">
        <v>173</v>
      </c>
      <c r="E66" s="75" t="s">
        <v>174</v>
      </c>
      <c r="F66" s="75" t="s">
        <v>77</v>
      </c>
      <c r="G66" s="98">
        <v>43525</v>
      </c>
      <c r="H66" s="98">
        <v>43830</v>
      </c>
      <c r="I66" s="33"/>
      <c r="J66" s="33"/>
      <c r="K66" s="33"/>
      <c r="L66" s="33"/>
      <c r="M66" s="13"/>
    </row>
    <row r="67" spans="1:13" s="3" customFormat="1" ht="57">
      <c r="A67" s="94" t="s">
        <v>65</v>
      </c>
      <c r="B67" s="94" t="s">
        <v>119</v>
      </c>
      <c r="C67" s="102" t="s">
        <v>175</v>
      </c>
      <c r="D67" s="75" t="s">
        <v>176</v>
      </c>
      <c r="E67" s="75" t="s">
        <v>177</v>
      </c>
      <c r="F67" s="75" t="s">
        <v>158</v>
      </c>
      <c r="G67" s="98">
        <v>43466</v>
      </c>
      <c r="H67" s="98">
        <v>43496</v>
      </c>
      <c r="I67" s="33"/>
      <c r="J67" s="33"/>
      <c r="K67" s="33"/>
      <c r="L67" s="33"/>
      <c r="M67" s="13"/>
    </row>
    <row r="68" spans="1:13" s="3" customFormat="1" ht="57">
      <c r="A68" s="94" t="s">
        <v>65</v>
      </c>
      <c r="B68" s="94" t="s">
        <v>119</v>
      </c>
      <c r="C68" s="102" t="s">
        <v>175</v>
      </c>
      <c r="D68" s="75" t="s">
        <v>178</v>
      </c>
      <c r="E68" s="75" t="s">
        <v>179</v>
      </c>
      <c r="F68" s="75" t="s">
        <v>158</v>
      </c>
      <c r="G68" s="98">
        <v>43617</v>
      </c>
      <c r="H68" s="98">
        <v>43738</v>
      </c>
      <c r="I68" s="33"/>
      <c r="J68" s="33"/>
      <c r="K68" s="33"/>
      <c r="L68" s="33"/>
      <c r="M68" s="13"/>
    </row>
    <row r="69" spans="1:13" s="3" customFormat="1" ht="57">
      <c r="A69" s="94" t="s">
        <v>65</v>
      </c>
      <c r="B69" s="94" t="s">
        <v>119</v>
      </c>
      <c r="C69" s="102" t="s">
        <v>175</v>
      </c>
      <c r="D69" s="75" t="s">
        <v>180</v>
      </c>
      <c r="E69" s="75" t="s">
        <v>181</v>
      </c>
      <c r="F69" s="75" t="s">
        <v>158</v>
      </c>
      <c r="G69" s="98">
        <v>43709</v>
      </c>
      <c r="H69" s="98">
        <v>43830</v>
      </c>
      <c r="I69" s="33"/>
      <c r="J69" s="33"/>
      <c r="K69" s="33"/>
      <c r="L69" s="33"/>
      <c r="M69" s="13"/>
    </row>
    <row r="70" spans="1:13" s="3" customFormat="1" ht="57">
      <c r="A70" s="94" t="s">
        <v>65</v>
      </c>
      <c r="B70" s="94" t="s">
        <v>119</v>
      </c>
      <c r="C70" s="102" t="s">
        <v>175</v>
      </c>
      <c r="D70" s="75" t="s">
        <v>182</v>
      </c>
      <c r="E70" s="75" t="s">
        <v>183</v>
      </c>
      <c r="F70" s="75" t="s">
        <v>158</v>
      </c>
      <c r="G70" s="98">
        <v>43739</v>
      </c>
      <c r="H70" s="98">
        <v>43830</v>
      </c>
      <c r="I70" s="33"/>
      <c r="J70" s="33"/>
      <c r="K70" s="33"/>
      <c r="L70" s="33"/>
      <c r="M70" s="13"/>
    </row>
    <row r="71" spans="1:13" s="3" customFormat="1" ht="57">
      <c r="A71" s="94" t="s">
        <v>65</v>
      </c>
      <c r="B71" s="94" t="s">
        <v>119</v>
      </c>
      <c r="C71" s="102" t="s">
        <v>175</v>
      </c>
      <c r="D71" s="75" t="s">
        <v>184</v>
      </c>
      <c r="E71" s="75" t="s">
        <v>185</v>
      </c>
      <c r="F71" s="75" t="s">
        <v>158</v>
      </c>
      <c r="G71" s="98">
        <v>43525</v>
      </c>
      <c r="H71" s="98">
        <v>43646</v>
      </c>
      <c r="I71" s="33"/>
      <c r="J71" s="33"/>
      <c r="K71" s="33"/>
      <c r="L71" s="33"/>
      <c r="M71" s="13"/>
    </row>
    <row r="72" spans="1:13" s="3" customFormat="1" ht="57">
      <c r="A72" s="94" t="s">
        <v>65</v>
      </c>
      <c r="B72" s="94" t="s">
        <v>119</v>
      </c>
      <c r="C72" s="102" t="s">
        <v>175</v>
      </c>
      <c r="D72" s="75" t="s">
        <v>186</v>
      </c>
      <c r="E72" s="75" t="s">
        <v>185</v>
      </c>
      <c r="F72" s="75" t="s">
        <v>158</v>
      </c>
      <c r="G72" s="98">
        <v>43709</v>
      </c>
      <c r="H72" s="98">
        <v>43830</v>
      </c>
      <c r="I72" s="33"/>
      <c r="J72" s="33"/>
      <c r="K72" s="33"/>
      <c r="L72" s="33"/>
      <c r="M72" s="13"/>
    </row>
    <row r="73" spans="1:13" s="3" customFormat="1" ht="57">
      <c r="A73" s="94" t="s">
        <v>65</v>
      </c>
      <c r="B73" s="94" t="s">
        <v>119</v>
      </c>
      <c r="C73" s="102" t="s">
        <v>175</v>
      </c>
      <c r="D73" s="75" t="s">
        <v>163</v>
      </c>
      <c r="E73" s="75" t="s">
        <v>164</v>
      </c>
      <c r="F73" s="75" t="s">
        <v>158</v>
      </c>
      <c r="G73" s="98">
        <v>43739</v>
      </c>
      <c r="H73" s="98">
        <v>43830</v>
      </c>
      <c r="I73" s="33"/>
      <c r="J73" s="33"/>
      <c r="K73" s="33"/>
      <c r="L73" s="33"/>
      <c r="M73" s="13"/>
    </row>
    <row r="74" spans="1:13" s="3" customFormat="1" ht="50.25">
      <c r="A74" s="94" t="s">
        <v>40</v>
      </c>
      <c r="B74" s="94" t="s">
        <v>41</v>
      </c>
      <c r="C74" s="102" t="s">
        <v>175</v>
      </c>
      <c r="D74" s="75" t="s">
        <v>187</v>
      </c>
      <c r="E74" s="75" t="s">
        <v>188</v>
      </c>
      <c r="F74" s="68" t="s">
        <v>189</v>
      </c>
      <c r="G74" s="98">
        <v>43497</v>
      </c>
      <c r="H74" s="98">
        <v>43555</v>
      </c>
      <c r="I74" s="33"/>
      <c r="J74" s="33"/>
      <c r="K74" s="33"/>
      <c r="L74" s="33"/>
      <c r="M74" s="13"/>
    </row>
    <row r="75" spans="1:13" s="3" customFormat="1" ht="50.25">
      <c r="A75" s="94" t="s">
        <v>40</v>
      </c>
      <c r="B75" s="94" t="s">
        <v>41</v>
      </c>
      <c r="C75" s="102" t="s">
        <v>175</v>
      </c>
      <c r="D75" s="75" t="s">
        <v>190</v>
      </c>
      <c r="E75" s="75" t="s">
        <v>191</v>
      </c>
      <c r="F75" s="68" t="s">
        <v>189</v>
      </c>
      <c r="G75" s="98">
        <v>43678</v>
      </c>
      <c r="H75" s="98">
        <v>43738</v>
      </c>
      <c r="I75" s="33"/>
      <c r="J75" s="33"/>
      <c r="K75" s="33"/>
      <c r="L75" s="33"/>
      <c r="M75" s="13"/>
    </row>
    <row r="76" spans="1:13" s="3" customFormat="1" ht="50.25">
      <c r="A76" s="94" t="s">
        <v>40</v>
      </c>
      <c r="B76" s="94" t="s">
        <v>41</v>
      </c>
      <c r="C76" s="102" t="s">
        <v>175</v>
      </c>
      <c r="D76" s="75" t="s">
        <v>192</v>
      </c>
      <c r="E76" s="75" t="s">
        <v>193</v>
      </c>
      <c r="F76" s="68" t="s">
        <v>189</v>
      </c>
      <c r="G76" s="98">
        <v>43525</v>
      </c>
      <c r="H76" s="98">
        <v>43646</v>
      </c>
      <c r="I76" s="33"/>
      <c r="J76" s="33"/>
      <c r="K76" s="33"/>
      <c r="L76" s="33"/>
      <c r="M76" s="13"/>
    </row>
    <row r="77" spans="1:13" s="3" customFormat="1" ht="50.25">
      <c r="A77" s="94" t="s">
        <v>40</v>
      </c>
      <c r="B77" s="94" t="s">
        <v>41</v>
      </c>
      <c r="C77" s="102" t="s">
        <v>175</v>
      </c>
      <c r="D77" s="75" t="s">
        <v>192</v>
      </c>
      <c r="E77" s="75" t="s">
        <v>193</v>
      </c>
      <c r="F77" s="68" t="s">
        <v>189</v>
      </c>
      <c r="G77" s="98">
        <v>43709</v>
      </c>
      <c r="H77" s="98">
        <v>43830</v>
      </c>
      <c r="I77" s="33"/>
      <c r="J77" s="33"/>
      <c r="K77" s="33"/>
      <c r="L77" s="33"/>
      <c r="M77" s="13"/>
    </row>
    <row r="78" spans="1:13" s="3" customFormat="1" ht="57">
      <c r="A78" s="94" t="s">
        <v>40</v>
      </c>
      <c r="B78" s="94" t="s">
        <v>41</v>
      </c>
      <c r="C78" s="102" t="s">
        <v>175</v>
      </c>
      <c r="D78" s="75" t="s">
        <v>194</v>
      </c>
      <c r="E78" s="75" t="s">
        <v>195</v>
      </c>
      <c r="F78" s="68" t="s">
        <v>189</v>
      </c>
      <c r="G78" s="98">
        <v>43497</v>
      </c>
      <c r="H78" s="98">
        <v>43830</v>
      </c>
      <c r="I78" s="33"/>
      <c r="J78" s="33"/>
      <c r="K78" s="33"/>
      <c r="L78" s="33"/>
      <c r="M78" s="13"/>
    </row>
    <row r="79" spans="1:13" s="3" customFormat="1" ht="57">
      <c r="A79" s="94" t="s">
        <v>40</v>
      </c>
      <c r="B79" s="94" t="s">
        <v>41</v>
      </c>
      <c r="C79" s="102" t="s">
        <v>175</v>
      </c>
      <c r="D79" s="75" t="s">
        <v>196</v>
      </c>
      <c r="E79" s="75" t="s">
        <v>197</v>
      </c>
      <c r="F79" s="68" t="s">
        <v>189</v>
      </c>
      <c r="G79" s="98">
        <v>43525</v>
      </c>
      <c r="H79" s="98">
        <v>43646</v>
      </c>
      <c r="I79" s="33"/>
      <c r="J79" s="33"/>
      <c r="K79" s="33"/>
      <c r="L79" s="33"/>
      <c r="M79" s="13"/>
    </row>
    <row r="80" spans="1:13" s="3" customFormat="1" ht="85.5">
      <c r="A80" s="94" t="s">
        <v>40</v>
      </c>
      <c r="B80" s="94" t="s">
        <v>41</v>
      </c>
      <c r="C80" s="102" t="s">
        <v>175</v>
      </c>
      <c r="D80" s="75" t="s">
        <v>198</v>
      </c>
      <c r="E80" s="75" t="s">
        <v>199</v>
      </c>
      <c r="F80" s="68" t="s">
        <v>189</v>
      </c>
      <c r="G80" s="98">
        <v>43525</v>
      </c>
      <c r="H80" s="98">
        <v>43646</v>
      </c>
      <c r="I80" s="33"/>
      <c r="J80" s="33"/>
      <c r="K80" s="33"/>
      <c r="L80" s="33"/>
      <c r="M80" s="13"/>
    </row>
    <row r="81" spans="1:13" s="3" customFormat="1" ht="142.5">
      <c r="A81" s="94" t="s">
        <v>40</v>
      </c>
      <c r="B81" s="94" t="s">
        <v>41</v>
      </c>
      <c r="C81" s="102" t="s">
        <v>175</v>
      </c>
      <c r="D81" s="75" t="s">
        <v>200</v>
      </c>
      <c r="E81" s="75" t="s">
        <v>201</v>
      </c>
      <c r="F81" s="68" t="s">
        <v>189</v>
      </c>
      <c r="G81" s="98">
        <v>43617</v>
      </c>
      <c r="H81" s="98">
        <v>43830</v>
      </c>
      <c r="I81" s="33"/>
      <c r="J81" s="33"/>
      <c r="K81" s="33"/>
      <c r="L81" s="33"/>
      <c r="M81" s="13"/>
    </row>
    <row r="82" spans="1:13" s="3" customFormat="1" ht="50.25">
      <c r="A82" s="94" t="s">
        <v>40</v>
      </c>
      <c r="B82" s="94" t="s">
        <v>41</v>
      </c>
      <c r="C82" s="102" t="s">
        <v>175</v>
      </c>
      <c r="D82" s="75" t="s">
        <v>202</v>
      </c>
      <c r="E82" s="75" t="s">
        <v>203</v>
      </c>
      <c r="F82" s="68" t="s">
        <v>189</v>
      </c>
      <c r="G82" s="98">
        <v>43709</v>
      </c>
      <c r="H82" s="98">
        <v>43830</v>
      </c>
      <c r="I82" s="33"/>
      <c r="J82" s="33"/>
      <c r="K82" s="33"/>
      <c r="L82" s="33"/>
      <c r="M82" s="13"/>
    </row>
    <row r="83" spans="1:13" s="3" customFormat="1" ht="50.25">
      <c r="A83" s="94" t="s">
        <v>40</v>
      </c>
      <c r="B83" s="94" t="s">
        <v>41</v>
      </c>
      <c r="C83" s="102" t="s">
        <v>175</v>
      </c>
      <c r="D83" s="75" t="s">
        <v>204</v>
      </c>
      <c r="E83" s="75" t="s">
        <v>205</v>
      </c>
      <c r="F83" s="68" t="s">
        <v>189</v>
      </c>
      <c r="G83" s="98">
        <v>43497</v>
      </c>
      <c r="H83" s="98">
        <v>43830</v>
      </c>
      <c r="I83" s="33"/>
      <c r="J83" s="33"/>
      <c r="K83" s="33"/>
      <c r="L83" s="33"/>
      <c r="M83" s="13"/>
    </row>
    <row r="84" spans="1:13" s="3" customFormat="1" ht="50.25">
      <c r="A84" s="94" t="s">
        <v>40</v>
      </c>
      <c r="B84" s="94" t="s">
        <v>41</v>
      </c>
      <c r="C84" s="102" t="s">
        <v>175</v>
      </c>
      <c r="D84" s="75" t="s">
        <v>206</v>
      </c>
      <c r="E84" s="75" t="s">
        <v>207</v>
      </c>
      <c r="F84" s="68" t="s">
        <v>189</v>
      </c>
      <c r="G84" s="98">
        <v>43525</v>
      </c>
      <c r="H84" s="98">
        <v>43646</v>
      </c>
      <c r="I84" s="33"/>
      <c r="J84" s="33"/>
      <c r="K84" s="33"/>
      <c r="L84" s="33"/>
      <c r="M84" s="13"/>
    </row>
    <row r="85" spans="1:13" s="3" customFormat="1" ht="50.25">
      <c r="A85" s="94" t="s">
        <v>40</v>
      </c>
      <c r="B85" s="94" t="s">
        <v>41</v>
      </c>
      <c r="C85" s="102" t="s">
        <v>175</v>
      </c>
      <c r="D85" s="75" t="s">
        <v>206</v>
      </c>
      <c r="E85" s="75" t="s">
        <v>208</v>
      </c>
      <c r="F85" s="68" t="s">
        <v>189</v>
      </c>
      <c r="G85" s="98">
        <v>43709</v>
      </c>
      <c r="H85" s="98">
        <v>43830</v>
      </c>
      <c r="I85" s="33"/>
      <c r="J85" s="33"/>
      <c r="K85" s="33"/>
      <c r="L85" s="33"/>
      <c r="M85" s="13"/>
    </row>
    <row r="86" spans="1:13" s="3" customFormat="1" ht="50.25">
      <c r="A86" s="94" t="s">
        <v>40</v>
      </c>
      <c r="B86" s="94" t="s">
        <v>62</v>
      </c>
      <c r="C86" s="102" t="s">
        <v>175</v>
      </c>
      <c r="D86" s="75" t="s">
        <v>209</v>
      </c>
      <c r="E86" s="75" t="s">
        <v>210</v>
      </c>
      <c r="F86" s="75" t="s">
        <v>167</v>
      </c>
      <c r="G86" s="98">
        <v>43525</v>
      </c>
      <c r="H86" s="98">
        <v>43646</v>
      </c>
      <c r="I86" s="33"/>
      <c r="J86" s="33"/>
      <c r="K86" s="33"/>
      <c r="L86" s="33"/>
      <c r="M86" s="13"/>
    </row>
    <row r="87" spans="1:13" s="3" customFormat="1" ht="50.25">
      <c r="A87" s="94" t="s">
        <v>40</v>
      </c>
      <c r="B87" s="94" t="s">
        <v>62</v>
      </c>
      <c r="C87" s="102" t="s">
        <v>175</v>
      </c>
      <c r="D87" s="75" t="s">
        <v>211</v>
      </c>
      <c r="E87" s="75" t="s">
        <v>210</v>
      </c>
      <c r="F87" s="75" t="s">
        <v>167</v>
      </c>
      <c r="G87" s="98">
        <v>43709</v>
      </c>
      <c r="H87" s="98">
        <v>43830</v>
      </c>
      <c r="I87" s="33"/>
      <c r="J87" s="33"/>
      <c r="K87" s="33"/>
      <c r="L87" s="33"/>
      <c r="M87" s="13"/>
    </row>
    <row r="88" spans="1:13" s="3" customFormat="1" ht="50.25">
      <c r="A88" s="94" t="s">
        <v>40</v>
      </c>
      <c r="B88" s="94" t="s">
        <v>62</v>
      </c>
      <c r="C88" s="102" t="s">
        <v>175</v>
      </c>
      <c r="D88" s="75" t="s">
        <v>212</v>
      </c>
      <c r="E88" s="75" t="s">
        <v>213</v>
      </c>
      <c r="F88" s="75" t="s">
        <v>167</v>
      </c>
      <c r="G88" s="98">
        <v>43709</v>
      </c>
      <c r="H88" s="98">
        <v>43830</v>
      </c>
      <c r="I88" s="33"/>
      <c r="J88" s="33"/>
      <c r="K88" s="33"/>
      <c r="L88" s="33"/>
      <c r="M88" s="13"/>
    </row>
    <row r="89" spans="1:13" s="3" customFormat="1" ht="50.25">
      <c r="A89" s="94" t="s">
        <v>40</v>
      </c>
      <c r="B89" s="94" t="s">
        <v>62</v>
      </c>
      <c r="C89" s="102" t="s">
        <v>175</v>
      </c>
      <c r="D89" s="75" t="s">
        <v>214</v>
      </c>
      <c r="E89" s="75" t="s">
        <v>215</v>
      </c>
      <c r="F89" s="75" t="s">
        <v>167</v>
      </c>
      <c r="G89" s="98">
        <v>43647</v>
      </c>
      <c r="H89" s="98">
        <v>43738</v>
      </c>
      <c r="I89" s="33"/>
      <c r="J89" s="33"/>
      <c r="K89" s="33"/>
      <c r="L89" s="33"/>
      <c r="M89" s="13"/>
    </row>
    <row r="90" spans="1:13" s="3" customFormat="1" ht="50.25">
      <c r="A90" s="94" t="s">
        <v>40</v>
      </c>
      <c r="B90" s="94" t="s">
        <v>62</v>
      </c>
      <c r="C90" s="102" t="s">
        <v>175</v>
      </c>
      <c r="D90" s="75" t="s">
        <v>216</v>
      </c>
      <c r="E90" s="75" t="s">
        <v>217</v>
      </c>
      <c r="F90" s="75" t="s">
        <v>167</v>
      </c>
      <c r="G90" s="98">
        <v>43556</v>
      </c>
      <c r="H90" s="98">
        <v>43677</v>
      </c>
      <c r="I90" s="33"/>
      <c r="J90" s="33"/>
      <c r="K90" s="33"/>
      <c r="L90" s="33"/>
      <c r="M90" s="13"/>
    </row>
    <row r="91" spans="1:13" s="3" customFormat="1" ht="57">
      <c r="A91" s="94" t="s">
        <v>40</v>
      </c>
      <c r="B91" s="94" t="s">
        <v>62</v>
      </c>
      <c r="C91" s="102" t="s">
        <v>175</v>
      </c>
      <c r="D91" s="75" t="s">
        <v>218</v>
      </c>
      <c r="E91" s="75" t="s">
        <v>219</v>
      </c>
      <c r="F91" s="75" t="s">
        <v>167</v>
      </c>
      <c r="G91" s="98">
        <v>43709</v>
      </c>
      <c r="H91" s="98">
        <v>43830</v>
      </c>
      <c r="I91" s="33"/>
      <c r="J91" s="33"/>
      <c r="K91" s="33"/>
      <c r="L91" s="33"/>
      <c r="M91" s="13"/>
    </row>
    <row r="92" spans="1:13" s="3" customFormat="1" ht="57">
      <c r="A92" s="94" t="s">
        <v>65</v>
      </c>
      <c r="B92" s="94" t="s">
        <v>119</v>
      </c>
      <c r="C92" s="102" t="s">
        <v>175</v>
      </c>
      <c r="D92" s="75" t="s">
        <v>220</v>
      </c>
      <c r="E92" s="75" t="s">
        <v>221</v>
      </c>
      <c r="F92" s="68" t="s">
        <v>189</v>
      </c>
      <c r="G92" s="98">
        <v>43525</v>
      </c>
      <c r="H92" s="98">
        <v>43646</v>
      </c>
      <c r="I92" s="33"/>
      <c r="J92" s="33"/>
      <c r="K92" s="33"/>
      <c r="L92" s="33"/>
      <c r="M92" s="13"/>
    </row>
    <row r="93" spans="1:13" s="3" customFormat="1" ht="57">
      <c r="A93" s="94" t="s">
        <v>65</v>
      </c>
      <c r="B93" s="94" t="s">
        <v>119</v>
      </c>
      <c r="C93" s="102" t="s">
        <v>175</v>
      </c>
      <c r="D93" s="75" t="s">
        <v>220</v>
      </c>
      <c r="E93" s="75" t="s">
        <v>221</v>
      </c>
      <c r="F93" s="68" t="s">
        <v>189</v>
      </c>
      <c r="G93" s="98">
        <v>43709</v>
      </c>
      <c r="H93" s="98">
        <v>43830</v>
      </c>
      <c r="I93" s="33"/>
      <c r="J93" s="33"/>
      <c r="K93" s="33"/>
      <c r="L93" s="33"/>
      <c r="M93" s="13"/>
    </row>
    <row r="94" spans="1:13" s="3" customFormat="1" ht="57">
      <c r="A94" s="94" t="s">
        <v>65</v>
      </c>
      <c r="B94" s="94" t="s">
        <v>119</v>
      </c>
      <c r="C94" s="102" t="s">
        <v>175</v>
      </c>
      <c r="D94" s="75" t="s">
        <v>222</v>
      </c>
      <c r="E94" s="75" t="s">
        <v>223</v>
      </c>
      <c r="F94" s="68" t="s">
        <v>189</v>
      </c>
      <c r="G94" s="98">
        <v>43525</v>
      </c>
      <c r="H94" s="98">
        <v>43646</v>
      </c>
      <c r="I94" s="33"/>
      <c r="J94" s="33"/>
      <c r="K94" s="33"/>
      <c r="L94" s="33"/>
      <c r="M94" s="13"/>
    </row>
    <row r="95" spans="1:13" s="3" customFormat="1" ht="57">
      <c r="A95" s="94" t="s">
        <v>65</v>
      </c>
      <c r="B95" s="94" t="s">
        <v>119</v>
      </c>
      <c r="C95" s="102" t="s">
        <v>175</v>
      </c>
      <c r="D95" s="75" t="s">
        <v>222</v>
      </c>
      <c r="E95" s="75" t="s">
        <v>223</v>
      </c>
      <c r="F95" s="68" t="s">
        <v>189</v>
      </c>
      <c r="G95" s="98">
        <v>43709</v>
      </c>
      <c r="H95" s="98">
        <v>43830</v>
      </c>
      <c r="I95" s="33"/>
      <c r="J95" s="33"/>
      <c r="K95" s="33"/>
      <c r="L95" s="33"/>
      <c r="M95" s="13"/>
    </row>
    <row r="96" spans="1:13" s="3" customFormat="1" ht="57">
      <c r="A96" s="94" t="s">
        <v>65</v>
      </c>
      <c r="B96" s="94" t="s">
        <v>119</v>
      </c>
      <c r="C96" s="102" t="s">
        <v>175</v>
      </c>
      <c r="D96" s="75" t="s">
        <v>224</v>
      </c>
      <c r="E96" s="75" t="s">
        <v>225</v>
      </c>
      <c r="F96" s="68" t="s">
        <v>189</v>
      </c>
      <c r="G96" s="98">
        <v>43525</v>
      </c>
      <c r="H96" s="98">
        <v>43646</v>
      </c>
      <c r="I96" s="33"/>
      <c r="J96" s="33"/>
      <c r="K96" s="33"/>
      <c r="L96" s="33"/>
      <c r="M96" s="13"/>
    </row>
    <row r="97" spans="1:13" s="3" customFormat="1" ht="57">
      <c r="A97" s="94" t="s">
        <v>65</v>
      </c>
      <c r="B97" s="94" t="s">
        <v>119</v>
      </c>
      <c r="C97" s="102" t="s">
        <v>175</v>
      </c>
      <c r="D97" s="75" t="s">
        <v>226</v>
      </c>
      <c r="E97" s="75" t="s">
        <v>227</v>
      </c>
      <c r="F97" s="68" t="s">
        <v>189</v>
      </c>
      <c r="G97" s="98">
        <v>43525</v>
      </c>
      <c r="H97" s="98">
        <v>43646</v>
      </c>
      <c r="I97" s="33"/>
      <c r="J97" s="33"/>
      <c r="K97" s="33"/>
      <c r="L97" s="33"/>
      <c r="M97" s="13"/>
    </row>
    <row r="98" spans="1:13" s="3" customFormat="1" ht="57">
      <c r="A98" s="94" t="s">
        <v>65</v>
      </c>
      <c r="B98" s="94" t="s">
        <v>119</v>
      </c>
      <c r="C98" s="102" t="s">
        <v>175</v>
      </c>
      <c r="D98" s="75" t="s">
        <v>226</v>
      </c>
      <c r="E98" s="75" t="s">
        <v>227</v>
      </c>
      <c r="F98" s="68" t="s">
        <v>189</v>
      </c>
      <c r="G98" s="98">
        <v>43709</v>
      </c>
      <c r="H98" s="98">
        <v>43830</v>
      </c>
      <c r="I98" s="33"/>
      <c r="J98" s="33"/>
      <c r="K98" s="33"/>
      <c r="L98" s="33"/>
      <c r="M98" s="13"/>
    </row>
    <row r="99" spans="1:13">
      <c r="F99" s="27"/>
      <c r="G99" s="28"/>
      <c r="H99" s="29"/>
    </row>
    <row r="100" spans="1:13">
      <c r="F100" s="30"/>
      <c r="G100" s="31"/>
      <c r="H100" s="29"/>
    </row>
    <row r="101" spans="1:13" ht="15">
      <c r="A101" s="20" t="s">
        <v>228</v>
      </c>
      <c r="B101" s="21"/>
      <c r="C101" s="22"/>
      <c r="D101" s="22"/>
    </row>
    <row r="102" spans="1:13" ht="15.75">
      <c r="A102" s="23" t="s">
        <v>229</v>
      </c>
      <c r="B102" s="23" t="s">
        <v>230</v>
      </c>
      <c r="C102" s="165" t="s">
        <v>231</v>
      </c>
      <c r="D102" s="166"/>
      <c r="E102" s="167"/>
    </row>
    <row r="103" spans="1:13" ht="15.75" customHeight="1">
      <c r="A103" s="24">
        <v>0</v>
      </c>
      <c r="B103" s="25">
        <v>43489</v>
      </c>
      <c r="C103" s="169" t="s">
        <v>232</v>
      </c>
      <c r="D103" s="170"/>
      <c r="E103" s="171"/>
    </row>
    <row r="104" spans="1:13" ht="15.75">
      <c r="A104" s="24">
        <v>1</v>
      </c>
      <c r="B104" s="25">
        <v>43496</v>
      </c>
      <c r="C104" s="172" t="s">
        <v>233</v>
      </c>
      <c r="D104" s="172"/>
      <c r="E104" s="172"/>
    </row>
  </sheetData>
  <sheetProtection autoFilter="0"/>
  <mergeCells count="4">
    <mergeCell ref="C102:E102"/>
    <mergeCell ref="C8:I8"/>
    <mergeCell ref="C103:E103"/>
    <mergeCell ref="C104:E104"/>
  </mergeCells>
  <printOptions horizontalCentered="1" verticalCentered="1"/>
  <pageMargins left="0.23622047244094491" right="0.23622047244094491" top="0.74803149606299213" bottom="0.74803149606299213" header="0.31496062992125984" footer="0.31496062992125984"/>
  <pageSetup scale="45" fitToHeight="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dimension ref="B2:J21"/>
  <sheetViews>
    <sheetView showGridLines="0" zoomScale="70" zoomScaleNormal="70" workbookViewId="0"/>
  </sheetViews>
  <sheetFormatPr defaultColWidth="11.42578125" defaultRowHeight="13.5"/>
  <cols>
    <col min="1" max="1" width="1.42578125" style="60" customWidth="1"/>
    <col min="2" max="2" width="29.85546875" style="60" customWidth="1"/>
    <col min="3" max="3" width="43.42578125" style="60" customWidth="1"/>
    <col min="4" max="4" width="77.140625" style="60" customWidth="1"/>
    <col min="5" max="5" width="37.28515625" style="60" customWidth="1"/>
    <col min="6" max="6" width="52.85546875" style="60" customWidth="1"/>
    <col min="7" max="7" width="29.140625" style="60" customWidth="1"/>
    <col min="8" max="9" width="17" style="66" customWidth="1"/>
    <col min="10" max="10" width="46.28515625" style="60" customWidth="1"/>
    <col min="11" max="16384" width="11.42578125" style="60"/>
  </cols>
  <sheetData>
    <row r="2" spans="2:10" ht="15" customHeight="1">
      <c r="B2" s="59"/>
      <c r="D2" s="61"/>
      <c r="E2" s="61"/>
      <c r="F2" s="61"/>
      <c r="G2" s="61"/>
      <c r="H2" s="61"/>
      <c r="I2" s="61"/>
      <c r="J2" s="61"/>
    </row>
    <row r="3" spans="2:10" ht="13.5" customHeight="1">
      <c r="B3" s="59"/>
      <c r="C3" s="61"/>
      <c r="D3" s="61"/>
      <c r="E3" s="61"/>
      <c r="F3" s="61"/>
      <c r="G3" s="61"/>
      <c r="H3" s="61"/>
      <c r="I3" s="61"/>
      <c r="J3" s="61"/>
    </row>
    <row r="4" spans="2:10" ht="13.5" customHeight="1">
      <c r="B4" s="59"/>
      <c r="C4" s="61"/>
      <c r="D4" s="61"/>
      <c r="E4" s="61"/>
      <c r="F4" s="61"/>
      <c r="G4" s="61"/>
      <c r="H4" s="61"/>
      <c r="I4" s="61"/>
      <c r="J4" s="61"/>
    </row>
    <row r="5" spans="2:10" ht="13.5" customHeight="1">
      <c r="B5" s="59"/>
      <c r="C5" s="61"/>
      <c r="D5" s="61"/>
      <c r="E5" s="61"/>
      <c r="F5" s="61"/>
      <c r="G5" s="61"/>
      <c r="H5" s="61"/>
      <c r="I5" s="61"/>
      <c r="J5" s="61"/>
    </row>
    <row r="6" spans="2:10" ht="13.5" customHeight="1">
      <c r="B6" s="59"/>
      <c r="C6" s="61"/>
      <c r="D6" s="61"/>
      <c r="E6" s="61"/>
      <c r="F6" s="61"/>
      <c r="G6" s="61"/>
      <c r="H6" s="61"/>
      <c r="I6" s="61"/>
      <c r="J6" s="61"/>
    </row>
    <row r="7" spans="2:10" ht="50.25" customHeight="1">
      <c r="B7" s="59"/>
      <c r="C7" s="174" t="s">
        <v>234</v>
      </c>
      <c r="D7" s="174"/>
      <c r="E7" s="174"/>
      <c r="F7" s="61"/>
      <c r="G7" s="61"/>
      <c r="H7" s="61"/>
      <c r="I7" s="61"/>
      <c r="J7" s="61"/>
    </row>
    <row r="8" spans="2:10" ht="13.5" customHeight="1">
      <c r="B8" s="59"/>
      <c r="C8" s="61"/>
      <c r="D8" s="61"/>
      <c r="E8" s="61"/>
      <c r="F8" s="61"/>
      <c r="G8" s="61"/>
      <c r="H8" s="61"/>
      <c r="I8" s="61"/>
      <c r="J8" s="61"/>
    </row>
    <row r="9" spans="2:10" ht="13.5" customHeight="1">
      <c r="B9" s="59"/>
      <c r="C9" s="61"/>
      <c r="D9" s="61"/>
      <c r="E9" s="61"/>
      <c r="F9" s="61"/>
      <c r="G9" s="61"/>
      <c r="H9" s="61"/>
      <c r="I9" s="61"/>
      <c r="J9" s="61"/>
    </row>
    <row r="10" spans="2:10" ht="13.5" customHeight="1">
      <c r="B10" s="59"/>
      <c r="C10" s="61"/>
      <c r="D10" s="61"/>
      <c r="E10" s="61"/>
      <c r="F10" s="61"/>
      <c r="G10" s="61"/>
      <c r="H10" s="61"/>
      <c r="I10" s="61"/>
      <c r="J10" s="61"/>
    </row>
    <row r="11" spans="2:10" s="64" customFormat="1" ht="5.25" customHeight="1">
      <c r="B11" s="62"/>
      <c r="C11" s="63"/>
      <c r="D11" s="62"/>
      <c r="E11" s="63"/>
      <c r="G11" s="62"/>
      <c r="H11" s="65"/>
      <c r="I11" s="65"/>
      <c r="J11" s="63"/>
    </row>
    <row r="12" spans="2:10" ht="141.75" customHeight="1">
      <c r="B12" s="173" t="s">
        <v>235</v>
      </c>
      <c r="C12" s="173"/>
      <c r="D12" s="173"/>
      <c r="E12" s="173"/>
    </row>
    <row r="13" spans="2:10" ht="21" customHeight="1">
      <c r="B13" s="175" t="s">
        <v>236</v>
      </c>
      <c r="C13" s="175"/>
      <c r="D13" s="175"/>
      <c r="E13" s="175"/>
    </row>
    <row r="15" spans="2:10" ht="45" customHeight="1">
      <c r="B15" s="176" t="s">
        <v>237</v>
      </c>
      <c r="C15" s="177"/>
      <c r="D15" s="177"/>
      <c r="E15" s="177"/>
    </row>
    <row r="21" spans="4:4">
      <c r="D21" s="152"/>
    </row>
  </sheetData>
  <sheetProtection autoFilter="0"/>
  <mergeCells count="4">
    <mergeCell ref="B12:E12"/>
    <mergeCell ref="C7:E7"/>
    <mergeCell ref="B13:E13"/>
    <mergeCell ref="B15:E15"/>
  </mergeCells>
  <hyperlinks>
    <hyperlink ref="B15" r:id="rId1" xr:uid="{00000000-0004-0000-03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5"/>
  <dimension ref="A1:O46"/>
  <sheetViews>
    <sheetView showGridLines="0" zoomScale="70" zoomScaleNormal="70" workbookViewId="0"/>
  </sheetViews>
  <sheetFormatPr defaultColWidth="0" defaultRowHeight="15"/>
  <cols>
    <col min="1" max="1" width="2.28515625" customWidth="1"/>
    <col min="2" max="2" width="16.28515625" customWidth="1"/>
    <col min="3" max="3" width="24.28515625" customWidth="1"/>
    <col min="4" max="4" width="29.7109375" customWidth="1"/>
    <col min="5" max="5" width="24.85546875" customWidth="1"/>
    <col min="6" max="6" width="21.5703125" customWidth="1"/>
    <col min="7" max="7" width="22" customWidth="1"/>
    <col min="8" max="9" width="14.5703125" customWidth="1"/>
    <col min="10" max="10" width="22.140625" customWidth="1"/>
    <col min="11" max="11" width="6.5703125" customWidth="1"/>
    <col min="12" max="15" width="0" hidden="1" customWidth="1"/>
    <col min="16" max="16384" width="11.42578125" hidden="1"/>
  </cols>
  <sheetData>
    <row r="1" spans="2:11" ht="15" customHeight="1">
      <c r="D1" s="168" t="s">
        <v>15</v>
      </c>
      <c r="E1" s="168"/>
      <c r="F1" s="168"/>
      <c r="G1" s="168"/>
      <c r="H1" s="168"/>
      <c r="I1" s="168"/>
      <c r="J1" s="168"/>
      <c r="K1" s="168"/>
    </row>
    <row r="2" spans="2:11" ht="15" customHeight="1">
      <c r="D2" s="168"/>
      <c r="E2" s="168"/>
      <c r="F2" s="168"/>
      <c r="G2" s="168"/>
      <c r="H2" s="168"/>
      <c r="I2" s="168"/>
      <c r="J2" s="168"/>
      <c r="K2" s="168"/>
    </row>
    <row r="3" spans="2:11" ht="15" customHeight="1">
      <c r="D3" s="168"/>
      <c r="E3" s="168"/>
      <c r="F3" s="168"/>
      <c r="G3" s="168"/>
      <c r="H3" s="168"/>
      <c r="I3" s="168"/>
      <c r="J3" s="168"/>
      <c r="K3" s="168"/>
    </row>
    <row r="4" spans="2:11" ht="15" customHeight="1">
      <c r="D4" s="168"/>
      <c r="E4" s="168"/>
      <c r="F4" s="168"/>
      <c r="G4" s="168"/>
      <c r="H4" s="168"/>
      <c r="I4" s="168"/>
      <c r="J4" s="168"/>
      <c r="K4" s="168"/>
    </row>
    <row r="5" spans="2:11" ht="15" customHeight="1">
      <c r="D5" s="168"/>
      <c r="E5" s="168"/>
      <c r="F5" s="168"/>
      <c r="G5" s="168"/>
      <c r="H5" s="168"/>
      <c r="I5" s="168"/>
      <c r="J5" s="168"/>
      <c r="K5" s="168"/>
    </row>
    <row r="6" spans="2:11" ht="15" customHeight="1">
      <c r="D6" s="168"/>
      <c r="E6" s="168"/>
      <c r="F6" s="168"/>
      <c r="G6" s="168"/>
      <c r="H6" s="168"/>
      <c r="I6" s="168"/>
      <c r="J6" s="168"/>
      <c r="K6" s="168"/>
    </row>
    <row r="7" spans="2:11" ht="15" customHeight="1">
      <c r="D7" s="168"/>
      <c r="E7" s="168"/>
      <c r="F7" s="168"/>
      <c r="G7" s="168"/>
      <c r="H7" s="168"/>
      <c r="I7" s="168"/>
      <c r="J7" s="168"/>
      <c r="K7" s="168"/>
    </row>
    <row r="8" spans="2:11" ht="15" customHeight="1">
      <c r="D8" s="168"/>
      <c r="E8" s="168"/>
      <c r="F8" s="168"/>
      <c r="G8" s="168"/>
      <c r="H8" s="168"/>
      <c r="I8" s="168"/>
      <c r="J8" s="168"/>
      <c r="K8" s="168"/>
    </row>
    <row r="9" spans="2:11" ht="15" customHeight="1">
      <c r="D9" s="168"/>
      <c r="E9" s="168"/>
      <c r="F9" s="168"/>
      <c r="G9" s="168"/>
      <c r="H9" s="168"/>
      <c r="I9" s="168"/>
      <c r="J9" s="168"/>
      <c r="K9" s="168"/>
    </row>
    <row r="10" spans="2:11" ht="15" customHeight="1">
      <c r="D10" s="168"/>
      <c r="E10" s="168"/>
      <c r="F10" s="168"/>
      <c r="G10" s="168"/>
      <c r="H10" s="168"/>
      <c r="I10" s="168"/>
      <c r="J10" s="168"/>
      <c r="K10" s="168"/>
    </row>
    <row r="11" spans="2:11" ht="15" customHeight="1">
      <c r="D11" s="168"/>
      <c r="E11" s="168"/>
      <c r="F11" s="168"/>
      <c r="G11" s="168"/>
      <c r="H11" s="168"/>
      <c r="I11" s="168"/>
      <c r="J11" s="168"/>
      <c r="K11" s="168"/>
    </row>
    <row r="12" spans="2:11" ht="15" customHeight="1">
      <c r="D12" s="168"/>
      <c r="E12" s="168"/>
      <c r="F12" s="168"/>
      <c r="G12" s="168"/>
      <c r="H12" s="168"/>
      <c r="I12" s="168"/>
      <c r="J12" s="168"/>
      <c r="K12" s="168"/>
    </row>
    <row r="13" spans="2:11" ht="15" customHeight="1">
      <c r="D13" s="168"/>
      <c r="E13" s="168"/>
      <c r="F13" s="168"/>
      <c r="G13" s="168"/>
      <c r="H13" s="168"/>
      <c r="I13" s="168"/>
      <c r="J13" s="168"/>
      <c r="K13" s="168"/>
    </row>
    <row r="15" spans="2:11">
      <c r="B15" s="178" t="s">
        <v>238</v>
      </c>
      <c r="C15" s="178"/>
      <c r="D15" s="178"/>
      <c r="E15" s="178"/>
      <c r="F15" s="178"/>
      <c r="G15" s="178"/>
      <c r="H15" s="178"/>
      <c r="I15" s="178"/>
      <c r="J15" s="178"/>
    </row>
    <row r="16" spans="2:11">
      <c r="B16" s="178"/>
      <c r="C16" s="178"/>
      <c r="D16" s="178"/>
      <c r="E16" s="178"/>
      <c r="F16" s="178"/>
      <c r="G16" s="178"/>
      <c r="H16" s="178"/>
      <c r="I16" s="178"/>
      <c r="J16" s="178"/>
    </row>
    <row r="17" spans="2:10">
      <c r="B17" s="178"/>
      <c r="C17" s="178"/>
      <c r="D17" s="178"/>
      <c r="E17" s="178"/>
      <c r="F17" s="178"/>
      <c r="G17" s="178"/>
      <c r="H17" s="178"/>
      <c r="I17" s="178"/>
      <c r="J17" s="178"/>
    </row>
    <row r="18" spans="2:10">
      <c r="B18" s="178"/>
      <c r="C18" s="178"/>
      <c r="D18" s="178"/>
      <c r="E18" s="178"/>
      <c r="F18" s="178"/>
      <c r="G18" s="178"/>
      <c r="H18" s="178"/>
      <c r="I18" s="178"/>
      <c r="J18" s="178"/>
    </row>
    <row r="19" spans="2:10">
      <c r="B19" s="178"/>
      <c r="C19" s="178"/>
      <c r="D19" s="178"/>
      <c r="E19" s="178"/>
      <c r="F19" s="178"/>
      <c r="G19" s="178"/>
      <c r="H19" s="178"/>
      <c r="I19" s="178"/>
      <c r="J19" s="178"/>
    </row>
    <row r="20" spans="2:10">
      <c r="B20" s="178"/>
      <c r="C20" s="178"/>
      <c r="D20" s="178"/>
      <c r="E20" s="178"/>
      <c r="F20" s="178"/>
      <c r="G20" s="178"/>
      <c r="H20" s="178"/>
      <c r="I20" s="178"/>
      <c r="J20" s="178"/>
    </row>
    <row r="25" spans="2:10">
      <c r="J25" s="49"/>
    </row>
    <row r="40" spans="1:11">
      <c r="A40" s="5"/>
      <c r="B40" s="5"/>
      <c r="C40" s="5"/>
      <c r="D40" s="5"/>
      <c r="E40" s="5"/>
      <c r="F40" s="5"/>
      <c r="G40" s="5"/>
      <c r="H40" s="5"/>
      <c r="I40" s="5"/>
      <c r="J40" s="5"/>
    </row>
    <row r="41" spans="1:11">
      <c r="A41" s="5"/>
      <c r="B41" s="5"/>
      <c r="C41" s="5"/>
      <c r="D41" s="5"/>
      <c r="E41" s="5"/>
      <c r="F41" s="5"/>
      <c r="G41" s="5"/>
      <c r="H41" s="5"/>
      <c r="I41" s="5"/>
      <c r="J41" s="5"/>
    </row>
    <row r="43" spans="1:11" ht="27" customHeight="1"/>
    <row r="44" spans="1:11" ht="40.5" customHeight="1">
      <c r="B44" s="179" t="s">
        <v>239</v>
      </c>
      <c r="C44" s="179"/>
      <c r="D44" s="179"/>
      <c r="E44" s="179"/>
      <c r="F44" s="179"/>
      <c r="G44" s="179"/>
      <c r="H44" s="179"/>
      <c r="I44" s="179"/>
      <c r="J44" s="179"/>
      <c r="K44" s="179"/>
    </row>
    <row r="45" spans="1:11" ht="33.75" customHeight="1">
      <c r="B45" s="179"/>
      <c r="C45" s="179"/>
      <c r="D45" s="179"/>
      <c r="E45" s="179"/>
      <c r="F45" s="179"/>
      <c r="G45" s="179"/>
      <c r="H45" s="179"/>
      <c r="I45" s="179"/>
      <c r="J45" s="179"/>
      <c r="K45" s="179"/>
    </row>
    <row r="46" spans="1:11" ht="52.5" customHeight="1">
      <c r="B46" s="179"/>
      <c r="C46" s="179"/>
      <c r="D46" s="179"/>
      <c r="E46" s="179"/>
      <c r="F46" s="179"/>
      <c r="G46" s="179"/>
      <c r="H46" s="179"/>
      <c r="I46" s="179"/>
      <c r="J46" s="179"/>
      <c r="K46" s="179"/>
    </row>
  </sheetData>
  <sheetProtection autoFilter="0"/>
  <mergeCells count="3">
    <mergeCell ref="D1:K13"/>
    <mergeCell ref="B15:J20"/>
    <mergeCell ref="B44:K4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tabColor rgb="FFFFC000"/>
  </sheetPr>
  <dimension ref="B1:R28"/>
  <sheetViews>
    <sheetView zoomScale="60" zoomScaleNormal="60" workbookViewId="0"/>
  </sheetViews>
  <sheetFormatPr defaultColWidth="11.42578125" defaultRowHeight="15.75"/>
  <cols>
    <col min="1" max="1" width="1.85546875" style="32" customWidth="1"/>
    <col min="2" max="2" width="15.85546875" style="32" customWidth="1"/>
    <col min="3" max="3" width="34.42578125" style="32" customWidth="1"/>
    <col min="4" max="4" width="3.85546875" style="32" customWidth="1"/>
    <col min="5" max="5" width="4.42578125" style="32" customWidth="1"/>
    <col min="6" max="6" width="6.140625" style="32" customWidth="1"/>
    <col min="7" max="7" width="29.42578125" style="32" customWidth="1"/>
    <col min="8" max="8" width="5" style="32" bestFit="1" customWidth="1"/>
    <col min="9" max="9" width="6.42578125" style="32" bestFit="1" customWidth="1"/>
    <col min="10" max="10" width="5.28515625" style="32" bestFit="1" customWidth="1"/>
    <col min="11" max="11" width="4.140625" style="32" bestFit="1" customWidth="1"/>
    <col min="12" max="12" width="4.7109375" style="32" bestFit="1" customWidth="1"/>
    <col min="13" max="13" width="4.5703125" style="32" bestFit="1" customWidth="1"/>
    <col min="14" max="14" width="4.140625" style="32" bestFit="1" customWidth="1"/>
    <col min="15" max="15" width="5.42578125" style="32" bestFit="1" customWidth="1"/>
    <col min="16" max="16" width="8.85546875" style="32" bestFit="1" customWidth="1"/>
    <col min="17" max="17" width="6.28515625" style="32" bestFit="1" customWidth="1"/>
    <col min="18" max="18" width="8.42578125" style="32" bestFit="1" customWidth="1"/>
    <col min="19" max="19" width="8" style="32" bestFit="1" customWidth="1"/>
    <col min="20" max="16384" width="11.42578125" style="32"/>
  </cols>
  <sheetData>
    <row r="1" spans="2:18" s="6" customFormat="1" ht="42.75" customHeight="1"/>
    <row r="2" spans="2:18" s="6" customFormat="1" ht="15" customHeight="1">
      <c r="B2" s="11"/>
      <c r="G2" s="156"/>
      <c r="H2" s="156"/>
      <c r="I2" s="156"/>
      <c r="J2" s="156"/>
      <c r="K2" s="156"/>
      <c r="L2" s="156"/>
      <c r="M2" s="156"/>
    </row>
    <row r="3" spans="2:18" s="6" customFormat="1" ht="44.25" customHeight="1">
      <c r="B3" s="11"/>
      <c r="C3" s="13"/>
      <c r="G3" s="180" t="s">
        <v>240</v>
      </c>
      <c r="H3" s="180"/>
      <c r="I3" s="180"/>
      <c r="J3" s="180"/>
      <c r="K3" s="180"/>
      <c r="L3" s="180"/>
      <c r="M3" s="180"/>
      <c r="N3" s="180"/>
      <c r="O3" s="180"/>
      <c r="P3" s="180"/>
      <c r="Q3" s="180"/>
      <c r="R3" s="180"/>
    </row>
    <row r="4" spans="2:18" s="6" customFormat="1" ht="13.5" customHeight="1">
      <c r="B4" s="11"/>
      <c r="C4" s="13"/>
      <c r="G4" s="156"/>
      <c r="H4" s="156"/>
      <c r="I4" s="156"/>
      <c r="J4" s="156"/>
      <c r="K4" s="156"/>
      <c r="L4" s="156"/>
      <c r="M4" s="156"/>
    </row>
    <row r="5" spans="2:18" s="6" customFormat="1" ht="13.5" customHeight="1">
      <c r="B5" s="11"/>
      <c r="C5" s="13"/>
      <c r="G5" s="156"/>
      <c r="H5" s="156"/>
      <c r="I5" s="156"/>
      <c r="J5" s="156"/>
      <c r="K5" s="156"/>
      <c r="L5" s="156"/>
      <c r="M5" s="156"/>
    </row>
    <row r="6" spans="2:18" s="6" customFormat="1" ht="13.5" customHeight="1">
      <c r="B6" s="11"/>
      <c r="C6" s="13"/>
      <c r="G6" s="156"/>
      <c r="H6" s="156"/>
      <c r="I6" s="156"/>
      <c r="J6" s="156"/>
      <c r="K6" s="156"/>
      <c r="L6" s="156"/>
      <c r="M6" s="156"/>
    </row>
    <row r="7" spans="2:18" s="6" customFormat="1" ht="13.5" customHeight="1">
      <c r="B7" s="11"/>
      <c r="C7" s="13"/>
      <c r="G7" s="156"/>
      <c r="H7" s="156"/>
      <c r="I7" s="156"/>
      <c r="J7" s="156"/>
      <c r="K7" s="156"/>
      <c r="L7" s="156"/>
      <c r="M7" s="156"/>
    </row>
    <row r="8" spans="2:18" s="6" customFormat="1" ht="13.5" customHeight="1">
      <c r="B8" s="11"/>
      <c r="C8" s="13"/>
      <c r="G8" s="156"/>
      <c r="H8" s="156"/>
      <c r="I8" s="156"/>
      <c r="J8" s="156"/>
      <c r="K8" s="156"/>
      <c r="L8" s="156"/>
      <c r="M8" s="156"/>
    </row>
    <row r="19" ht="71.25" customHeight="1"/>
    <row r="20" ht="71.25" customHeight="1"/>
    <row r="28" ht="71.25" customHeight="1"/>
  </sheetData>
  <sheetProtection autoFilter="0"/>
  <mergeCells count="1">
    <mergeCell ref="G3:R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8">
    <tabColor rgb="FF00B0F0"/>
  </sheetPr>
  <dimension ref="B1:AK10"/>
  <sheetViews>
    <sheetView zoomScale="55" zoomScaleNormal="55" zoomScaleSheetLayoutView="55" zoomScalePageLayoutView="80" workbookViewId="0"/>
  </sheetViews>
  <sheetFormatPr defaultColWidth="11.42578125" defaultRowHeight="14.25"/>
  <cols>
    <col min="1" max="1" width="16.85546875" style="37" customWidth="1"/>
    <col min="2" max="2" width="23.42578125" style="39" customWidth="1"/>
    <col min="3" max="3" width="17.42578125" style="37" customWidth="1"/>
    <col min="4" max="4" width="31.28515625" style="37" customWidth="1"/>
    <col min="5" max="5" width="36.28515625" style="37" customWidth="1"/>
    <col min="6" max="11" width="3.7109375" style="38" customWidth="1"/>
    <col min="12" max="30" width="3.7109375" style="37" customWidth="1"/>
    <col min="31" max="33" width="4" style="37" customWidth="1"/>
    <col min="34" max="34" width="24.85546875" style="40" customWidth="1"/>
    <col min="35" max="35" width="26.140625" style="37" customWidth="1"/>
    <col min="36" max="36" width="35.140625" style="40" customWidth="1"/>
    <col min="37" max="37" width="38.7109375" style="37" customWidth="1"/>
    <col min="38" max="16384" width="11.42578125" style="37"/>
  </cols>
  <sheetData>
    <row r="1" spans="2:37" s="6" customFormat="1" ht="13.5" customHeight="1">
      <c r="B1" s="11"/>
      <c r="C1" s="13"/>
      <c r="D1" s="13"/>
      <c r="E1" s="13"/>
      <c r="F1" s="54"/>
      <c r="G1" s="54"/>
      <c r="H1" s="54"/>
      <c r="I1" s="54"/>
      <c r="J1" s="54"/>
      <c r="K1" s="7"/>
    </row>
    <row r="2" spans="2:37" s="6" customFormat="1" ht="13.5" customHeight="1">
      <c r="B2" s="11"/>
      <c r="C2" s="13"/>
      <c r="D2" s="13"/>
      <c r="E2" s="13"/>
      <c r="F2" s="54"/>
      <c r="G2" s="54"/>
      <c r="H2" s="54"/>
      <c r="I2" s="54"/>
      <c r="J2" s="54"/>
      <c r="K2" s="7"/>
    </row>
    <row r="3" spans="2:37" s="6" customFormat="1" ht="13.5" customHeight="1">
      <c r="B3" s="11"/>
      <c r="C3" s="13"/>
      <c r="D3" s="13"/>
      <c r="E3" s="13"/>
      <c r="F3" s="54"/>
      <c r="G3" s="54"/>
      <c r="H3" s="54"/>
      <c r="I3" s="54"/>
      <c r="J3" s="54"/>
      <c r="K3" s="7"/>
    </row>
    <row r="4" spans="2:37" s="6" customFormat="1" ht="54.75" customHeight="1">
      <c r="B4" s="11"/>
      <c r="C4" s="13"/>
      <c r="D4" s="13"/>
      <c r="E4" s="168" t="s">
        <v>241</v>
      </c>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row>
    <row r="5" spans="2:37" s="6" customFormat="1" ht="13.5" customHeight="1">
      <c r="B5" s="11"/>
      <c r="C5" s="13"/>
      <c r="D5" s="13"/>
      <c r="E5" s="13"/>
      <c r="F5" s="54"/>
      <c r="G5" s="54"/>
      <c r="H5" s="54"/>
      <c r="I5" s="54"/>
      <c r="J5" s="54"/>
      <c r="K5" s="7"/>
    </row>
    <row r="6" spans="2:37" s="6" customFormat="1" ht="13.5" customHeight="1">
      <c r="B6" s="11"/>
      <c r="C6" s="13"/>
      <c r="D6" s="13"/>
      <c r="E6" s="13"/>
      <c r="F6" s="54"/>
      <c r="G6" s="54"/>
      <c r="H6" s="54"/>
      <c r="I6" s="54"/>
      <c r="J6" s="54"/>
      <c r="K6" s="7"/>
    </row>
    <row r="7" spans="2:37" s="6" customFormat="1" ht="13.5" customHeight="1">
      <c r="B7" s="11"/>
      <c r="C7" s="13"/>
      <c r="D7" s="13"/>
      <c r="E7" s="13"/>
      <c r="F7" s="54"/>
      <c r="G7" s="54"/>
      <c r="H7" s="54"/>
      <c r="I7" s="54"/>
      <c r="J7" s="54"/>
      <c r="K7" s="7"/>
    </row>
    <row r="8" spans="2:37" s="3" customFormat="1" ht="18.75" customHeight="1">
      <c r="B8" s="11"/>
      <c r="C8" s="13"/>
      <c r="D8" s="13"/>
      <c r="E8" s="13"/>
      <c r="F8" s="54"/>
      <c r="G8" s="54"/>
      <c r="H8" s="54"/>
      <c r="I8" s="54"/>
      <c r="J8" s="54"/>
      <c r="K8" s="1"/>
    </row>
    <row r="9" spans="2:37" s="3" customFormat="1" ht="25.5" customHeight="1">
      <c r="B9" s="11"/>
      <c r="C9" s="13"/>
      <c r="D9" s="13"/>
      <c r="E9" s="13"/>
      <c r="F9" s="54"/>
      <c r="G9" s="54"/>
      <c r="H9" s="54"/>
      <c r="I9" s="54"/>
      <c r="J9" s="54"/>
      <c r="K9" s="1"/>
    </row>
    <row r="10" spans="2:37" s="3" customFormat="1" ht="14.25" customHeight="1">
      <c r="B10" s="11"/>
      <c r="C10" s="13"/>
      <c r="D10" s="13"/>
      <c r="E10" s="13"/>
      <c r="F10" s="54"/>
      <c r="G10" s="54"/>
      <c r="H10" s="54"/>
      <c r="I10" s="54"/>
      <c r="J10" s="54"/>
      <c r="K10" s="1"/>
    </row>
  </sheetData>
  <sheetProtection autoFilter="0"/>
  <mergeCells count="1">
    <mergeCell ref="E4:AK4"/>
  </mergeCells>
  <printOptions horizontalCentered="1" verticalCentered="1"/>
  <pageMargins left="0.31496062992125984" right="0.31496062992125984" top="0.19685039370078741" bottom="0.19685039370078741" header="0" footer="0"/>
  <pageSetup scale="38"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2:O50"/>
  <sheetViews>
    <sheetView showGridLines="0" zoomScale="85" zoomScaleNormal="85" workbookViewId="0">
      <selection activeCell="M49" sqref="M49"/>
    </sheetView>
  </sheetViews>
  <sheetFormatPr defaultColWidth="0" defaultRowHeight="15"/>
  <cols>
    <col min="1" max="15" width="11.42578125" customWidth="1"/>
    <col min="16" max="16384" width="11.42578125" hidden="1"/>
  </cols>
  <sheetData>
    <row r="2" spans="5:15">
      <c r="E2" s="181" t="s">
        <v>242</v>
      </c>
      <c r="F2" s="182"/>
      <c r="G2" s="182"/>
      <c r="H2" s="182"/>
      <c r="I2" s="182"/>
      <c r="J2" s="182"/>
      <c r="K2" s="182"/>
      <c r="L2" s="182"/>
      <c r="M2" s="182"/>
      <c r="N2" s="182"/>
      <c r="O2" s="182"/>
    </row>
    <row r="3" spans="5:15">
      <c r="E3" s="182"/>
      <c r="F3" s="182"/>
      <c r="G3" s="182"/>
      <c r="H3" s="182"/>
      <c r="I3" s="182"/>
      <c r="J3" s="182"/>
      <c r="K3" s="182"/>
      <c r="L3" s="182"/>
      <c r="M3" s="182"/>
      <c r="N3" s="182"/>
      <c r="O3" s="182"/>
    </row>
    <row r="4" spans="5:15">
      <c r="E4" s="182"/>
      <c r="F4" s="182"/>
      <c r="G4" s="182"/>
      <c r="H4" s="182"/>
      <c r="I4" s="182"/>
      <c r="J4" s="182"/>
      <c r="K4" s="182"/>
      <c r="L4" s="182"/>
      <c r="M4" s="182"/>
      <c r="N4" s="182"/>
      <c r="O4" s="182"/>
    </row>
    <row r="5" spans="5:15">
      <c r="E5" s="182"/>
      <c r="F5" s="182"/>
      <c r="G5" s="182"/>
      <c r="H5" s="182"/>
      <c r="I5" s="182"/>
      <c r="J5" s="182"/>
      <c r="K5" s="182"/>
      <c r="L5" s="182"/>
      <c r="M5" s="182"/>
      <c r="N5" s="182"/>
      <c r="O5" s="182"/>
    </row>
    <row r="6" spans="5:15">
      <c r="E6" s="182"/>
      <c r="F6" s="182"/>
      <c r="G6" s="182"/>
      <c r="H6" s="182"/>
      <c r="I6" s="182"/>
      <c r="J6" s="182"/>
      <c r="K6" s="182"/>
      <c r="L6" s="182"/>
      <c r="M6" s="182"/>
      <c r="N6" s="182"/>
      <c r="O6" s="182"/>
    </row>
    <row r="7" spans="5:15">
      <c r="E7" s="182"/>
      <c r="F7" s="182"/>
      <c r="G7" s="182"/>
      <c r="H7" s="182"/>
      <c r="I7" s="182"/>
      <c r="J7" s="182"/>
      <c r="K7" s="182"/>
      <c r="L7" s="182"/>
      <c r="M7" s="182"/>
      <c r="N7" s="182"/>
      <c r="O7" s="182"/>
    </row>
    <row r="8" spans="5:15">
      <c r="E8" s="182"/>
      <c r="F8" s="182"/>
      <c r="G8" s="182"/>
      <c r="H8" s="182"/>
      <c r="I8" s="182"/>
      <c r="J8" s="182"/>
      <c r="K8" s="182"/>
      <c r="L8" s="182"/>
      <c r="M8" s="182"/>
      <c r="N8" s="182"/>
      <c r="O8" s="182"/>
    </row>
    <row r="9" spans="5:15">
      <c r="E9" s="182"/>
      <c r="F9" s="182"/>
      <c r="G9" s="182"/>
      <c r="H9" s="182"/>
      <c r="I9" s="182"/>
      <c r="J9" s="182"/>
      <c r="K9" s="182"/>
      <c r="L9" s="182"/>
      <c r="M9" s="182"/>
      <c r="N9" s="182"/>
      <c r="O9" s="182"/>
    </row>
    <row r="10" spans="5:15">
      <c r="E10" s="182"/>
      <c r="F10" s="182"/>
      <c r="G10" s="182"/>
      <c r="H10" s="182"/>
      <c r="I10" s="182"/>
      <c r="J10" s="182"/>
      <c r="K10" s="182"/>
      <c r="L10" s="182"/>
      <c r="M10" s="182"/>
      <c r="N10" s="182"/>
      <c r="O10" s="182"/>
    </row>
    <row r="11" spans="5:15">
      <c r="E11" s="182"/>
      <c r="F11" s="182"/>
      <c r="G11" s="182"/>
      <c r="H11" s="182"/>
      <c r="I11" s="182"/>
      <c r="J11" s="182"/>
      <c r="K11" s="182"/>
      <c r="L11" s="182"/>
      <c r="M11" s="182"/>
      <c r="N11" s="182"/>
      <c r="O11" s="182"/>
    </row>
    <row r="12" spans="5:15">
      <c r="E12" s="182"/>
      <c r="F12" s="182"/>
      <c r="G12" s="182"/>
      <c r="H12" s="182"/>
      <c r="I12" s="182"/>
      <c r="J12" s="182"/>
      <c r="K12" s="182"/>
      <c r="L12" s="182"/>
      <c r="M12" s="182"/>
      <c r="N12" s="182"/>
      <c r="O12" s="182"/>
    </row>
    <row r="13" spans="5:15">
      <c r="E13" s="182"/>
      <c r="F13" s="182"/>
      <c r="G13" s="182"/>
      <c r="H13" s="182"/>
      <c r="I13" s="182"/>
      <c r="J13" s="182"/>
      <c r="K13" s="182"/>
      <c r="L13" s="182"/>
      <c r="M13" s="182"/>
      <c r="N13" s="182"/>
      <c r="O13" s="182"/>
    </row>
    <row r="49" spans="1:11" ht="15.75">
      <c r="A49" s="58" t="s">
        <v>243</v>
      </c>
      <c r="B49" s="5"/>
      <c r="C49" s="5"/>
      <c r="D49" s="5"/>
      <c r="E49" s="5"/>
      <c r="F49" s="5"/>
      <c r="G49" s="5"/>
      <c r="H49" s="5"/>
      <c r="I49" s="5"/>
      <c r="J49" s="5"/>
      <c r="K49" s="5"/>
    </row>
    <row r="50" spans="1:11" ht="36.75" customHeight="1">
      <c r="A50" s="149" t="s">
        <v>244</v>
      </c>
    </row>
  </sheetData>
  <sheetProtection autoFilter="0"/>
  <mergeCells count="1">
    <mergeCell ref="E2:O13"/>
  </mergeCells>
  <hyperlinks>
    <hyperlink ref="A50" r:id="rId1" xr:uid="{00000000-0004-0000-0700-0000000000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66"/>
  <sheetViews>
    <sheetView zoomScale="55" zoomScaleNormal="55" zoomScalePageLayoutView="80" workbookViewId="0"/>
  </sheetViews>
  <sheetFormatPr defaultColWidth="10.85546875" defaultRowHeight="14.25"/>
  <cols>
    <col min="1" max="1" width="33" style="67" customWidth="1"/>
    <col min="2" max="2" width="30.28515625" style="67" customWidth="1"/>
    <col min="3" max="3" width="22.140625" style="67" customWidth="1"/>
    <col min="4" max="4" width="15.140625" style="69" customWidth="1"/>
    <col min="5" max="5" width="26.140625" style="67" customWidth="1"/>
    <col min="6" max="6" width="17.42578125" style="67" customWidth="1"/>
    <col min="7" max="7" width="43.85546875" style="70" bestFit="1" customWidth="1"/>
    <col min="8" max="8" width="21.85546875" style="71" bestFit="1" customWidth="1"/>
    <col min="9" max="10" width="21.5703125" style="67" bestFit="1" customWidth="1"/>
    <col min="11" max="11" width="12.5703125" style="67" bestFit="1" customWidth="1"/>
    <col min="12" max="12" width="18.140625" style="67" bestFit="1" customWidth="1"/>
    <col min="13" max="13" width="70" style="67" bestFit="1" customWidth="1"/>
    <col min="14" max="15" width="15.42578125" style="67" bestFit="1" customWidth="1"/>
    <col min="16" max="16" width="48.140625" style="67" bestFit="1" customWidth="1"/>
    <col min="17" max="17" width="15.42578125" style="67" bestFit="1" customWidth="1"/>
    <col min="18" max="16384" width="10.85546875" style="67"/>
  </cols>
  <sheetData>
    <row r="1" spans="1:17" customFormat="1" ht="15"/>
    <row r="2" spans="1:17" customFormat="1" ht="15" customHeight="1">
      <c r="E2" s="56"/>
      <c r="F2" s="57"/>
      <c r="G2" s="57"/>
      <c r="H2" s="57"/>
      <c r="I2" s="57"/>
      <c r="J2" s="57"/>
      <c r="K2" s="57"/>
      <c r="L2" s="57"/>
      <c r="M2" s="57"/>
      <c r="N2" s="57"/>
      <c r="O2" s="57"/>
    </row>
    <row r="3" spans="1:17" customFormat="1" ht="15" customHeight="1">
      <c r="E3" s="57"/>
      <c r="F3" s="57"/>
      <c r="G3" s="57"/>
      <c r="H3" s="57"/>
      <c r="I3" s="57"/>
      <c r="J3" s="57"/>
      <c r="K3" s="57"/>
      <c r="L3" s="57"/>
      <c r="M3" s="57"/>
      <c r="N3" s="57"/>
      <c r="O3" s="57"/>
    </row>
    <row r="4" spans="1:17" customFormat="1" ht="15" customHeight="1">
      <c r="E4" s="57"/>
      <c r="F4" s="57"/>
      <c r="G4" s="57"/>
      <c r="H4" s="57"/>
      <c r="I4" s="57"/>
      <c r="J4" s="57"/>
      <c r="K4" s="57"/>
      <c r="L4" s="57"/>
      <c r="M4" s="57"/>
      <c r="N4" s="57"/>
      <c r="O4" s="57"/>
    </row>
    <row r="5" spans="1:17" customFormat="1" ht="46.5" customHeight="1">
      <c r="B5" s="181" t="s">
        <v>10</v>
      </c>
      <c r="C5" s="181"/>
      <c r="D5" s="181"/>
      <c r="E5" s="181"/>
      <c r="F5" s="181"/>
      <c r="G5" s="181"/>
      <c r="H5" s="181"/>
      <c r="I5" s="181"/>
      <c r="J5" s="57"/>
      <c r="K5" s="57"/>
      <c r="L5" s="57"/>
      <c r="M5" s="57"/>
      <c r="N5" s="57"/>
      <c r="O5" s="57"/>
    </row>
    <row r="6" spans="1:17" customFormat="1" ht="15" customHeight="1">
      <c r="E6" s="57"/>
      <c r="F6" s="57"/>
      <c r="G6" s="57"/>
      <c r="H6" s="57"/>
      <c r="I6" s="57"/>
      <c r="J6" s="57"/>
      <c r="K6" s="57"/>
      <c r="L6" s="57"/>
      <c r="M6" s="57"/>
      <c r="N6" s="57"/>
      <c r="O6" s="57"/>
    </row>
    <row r="7" spans="1:17" customFormat="1" ht="15" customHeight="1">
      <c r="E7" s="57"/>
      <c r="F7" s="57"/>
      <c r="G7" s="57"/>
      <c r="H7" s="57"/>
      <c r="I7" s="57"/>
      <c r="J7" s="57"/>
      <c r="K7" s="57"/>
      <c r="L7" s="57"/>
      <c r="M7" s="57"/>
      <c r="N7" s="57"/>
      <c r="O7" s="57"/>
    </row>
    <row r="8" spans="1:17" customFormat="1" ht="15" customHeight="1">
      <c r="E8" s="57"/>
      <c r="F8" s="57"/>
      <c r="G8" s="57"/>
      <c r="H8" s="57"/>
      <c r="I8" s="57"/>
      <c r="J8" s="57"/>
      <c r="K8" s="57"/>
      <c r="L8" s="57"/>
      <c r="M8" s="57"/>
      <c r="N8" s="57"/>
      <c r="O8" s="57"/>
    </row>
    <row r="9" spans="1:17" customFormat="1" ht="15" customHeight="1">
      <c r="E9" s="57"/>
      <c r="F9" s="57"/>
      <c r="G9" s="57"/>
      <c r="H9" s="57"/>
      <c r="I9" s="57"/>
      <c r="J9" s="57"/>
      <c r="K9" s="57"/>
      <c r="L9" s="57"/>
      <c r="M9" s="57"/>
      <c r="N9" s="57"/>
      <c r="O9" s="57"/>
    </row>
    <row r="10" spans="1:17" customFormat="1" ht="15" customHeight="1">
      <c r="E10" s="57"/>
      <c r="F10" s="57"/>
      <c r="G10" s="57"/>
      <c r="H10" s="57"/>
      <c r="I10" s="57"/>
      <c r="J10" s="57"/>
      <c r="K10" s="57"/>
      <c r="L10" s="57"/>
      <c r="M10" s="57"/>
      <c r="N10" s="57"/>
      <c r="O10" s="57"/>
    </row>
    <row r="11" spans="1:17" ht="60">
      <c r="A11" s="103" t="s">
        <v>245</v>
      </c>
      <c r="B11" s="103" t="s">
        <v>246</v>
      </c>
      <c r="C11" s="103" t="s">
        <v>247</v>
      </c>
      <c r="D11" s="104" t="s">
        <v>248</v>
      </c>
      <c r="E11" s="105" t="s">
        <v>249</v>
      </c>
      <c r="F11" s="106" t="s">
        <v>250</v>
      </c>
      <c r="G11" s="107" t="s">
        <v>251</v>
      </c>
      <c r="H11" s="107" t="s">
        <v>252</v>
      </c>
      <c r="I11" s="108" t="s">
        <v>253</v>
      </c>
      <c r="J11" s="107" t="s">
        <v>254</v>
      </c>
      <c r="K11" s="107" t="s">
        <v>255</v>
      </c>
      <c r="L11" s="107" t="s">
        <v>256</v>
      </c>
      <c r="M11" s="107" t="s">
        <v>257</v>
      </c>
      <c r="N11" s="107" t="s">
        <v>258</v>
      </c>
      <c r="O11" s="107" t="s">
        <v>259</v>
      </c>
      <c r="P11" s="107" t="s">
        <v>260</v>
      </c>
      <c r="Q11" s="107" t="s">
        <v>261</v>
      </c>
    </row>
    <row r="12" spans="1:17" ht="42.75">
      <c r="A12" s="109" t="s">
        <v>262</v>
      </c>
      <c r="B12" s="109" t="s">
        <v>263</v>
      </c>
      <c r="C12" s="109" t="s">
        <v>264</v>
      </c>
      <c r="D12" s="110">
        <v>94101606</v>
      </c>
      <c r="E12" s="111" t="s">
        <v>265</v>
      </c>
      <c r="F12" s="112">
        <v>43466</v>
      </c>
      <c r="G12" s="110">
        <v>365</v>
      </c>
      <c r="H12" s="113" t="s">
        <v>266</v>
      </c>
      <c r="I12" s="114">
        <v>46600000</v>
      </c>
      <c r="J12" s="114">
        <v>6400000</v>
      </c>
      <c r="K12" s="113" t="s">
        <v>267</v>
      </c>
      <c r="L12" s="113" t="s">
        <v>268</v>
      </c>
      <c r="M12" s="113" t="s">
        <v>269</v>
      </c>
      <c r="N12" s="115" t="s">
        <v>270</v>
      </c>
      <c r="O12" s="115" t="s">
        <v>271</v>
      </c>
      <c r="P12" s="115" t="s">
        <v>272</v>
      </c>
      <c r="Q12" s="115"/>
    </row>
    <row r="13" spans="1:17" ht="99.75">
      <c r="A13" s="109" t="s">
        <v>262</v>
      </c>
      <c r="B13" s="109" t="s">
        <v>263</v>
      </c>
      <c r="C13" s="109" t="s">
        <v>264</v>
      </c>
      <c r="D13" s="110">
        <v>25191838</v>
      </c>
      <c r="E13" s="116" t="s">
        <v>273</v>
      </c>
      <c r="F13" s="112">
        <v>43466</v>
      </c>
      <c r="G13" s="110">
        <v>365</v>
      </c>
      <c r="H13" s="113" t="s">
        <v>266</v>
      </c>
      <c r="I13" s="114">
        <v>196000000</v>
      </c>
      <c r="J13" s="114">
        <v>196000000</v>
      </c>
      <c r="K13" s="113" t="s">
        <v>274</v>
      </c>
      <c r="L13" s="113" t="s">
        <v>275</v>
      </c>
      <c r="M13" s="113" t="s">
        <v>269</v>
      </c>
      <c r="N13" s="115" t="s">
        <v>276</v>
      </c>
      <c r="O13" s="115" t="s">
        <v>277</v>
      </c>
      <c r="P13" s="115" t="s">
        <v>278</v>
      </c>
      <c r="Q13" s="115"/>
    </row>
    <row r="14" spans="1:17" ht="57">
      <c r="A14" s="109" t="s">
        <v>262</v>
      </c>
      <c r="B14" s="109" t="s">
        <v>263</v>
      </c>
      <c r="C14" s="109" t="s">
        <v>264</v>
      </c>
      <c r="D14" s="110">
        <v>83101510</v>
      </c>
      <c r="E14" s="116" t="s">
        <v>279</v>
      </c>
      <c r="F14" s="112">
        <v>43466</v>
      </c>
      <c r="G14" s="110">
        <v>365</v>
      </c>
      <c r="H14" s="113" t="s">
        <v>266</v>
      </c>
      <c r="I14" s="114">
        <v>6400000</v>
      </c>
      <c r="J14" s="114">
        <v>6400000</v>
      </c>
      <c r="K14" s="113" t="s">
        <v>274</v>
      </c>
      <c r="L14" s="113" t="s">
        <v>275</v>
      </c>
      <c r="M14" s="113" t="s">
        <v>269</v>
      </c>
      <c r="N14" s="115" t="s">
        <v>280</v>
      </c>
      <c r="O14" s="115" t="s">
        <v>281</v>
      </c>
      <c r="P14" s="115" t="s">
        <v>282</v>
      </c>
      <c r="Q14" s="115"/>
    </row>
    <row r="15" spans="1:17" ht="114">
      <c r="A15" s="109" t="s">
        <v>262</v>
      </c>
      <c r="B15" s="109" t="s">
        <v>263</v>
      </c>
      <c r="C15" s="109" t="s">
        <v>264</v>
      </c>
      <c r="D15" s="110">
        <v>82121505</v>
      </c>
      <c r="E15" s="116" t="s">
        <v>283</v>
      </c>
      <c r="F15" s="112">
        <v>43497</v>
      </c>
      <c r="G15" s="110">
        <v>330</v>
      </c>
      <c r="H15" s="113" t="s">
        <v>266</v>
      </c>
      <c r="I15" s="114">
        <v>3000000</v>
      </c>
      <c r="J15" s="114">
        <v>3000000</v>
      </c>
      <c r="K15" s="113" t="s">
        <v>274</v>
      </c>
      <c r="L15" s="113" t="s">
        <v>275</v>
      </c>
      <c r="M15" s="113" t="s">
        <v>269</v>
      </c>
      <c r="N15" s="115" t="s">
        <v>276</v>
      </c>
      <c r="O15" s="115" t="s">
        <v>277</v>
      </c>
      <c r="P15" s="115" t="s">
        <v>284</v>
      </c>
      <c r="Q15" s="115"/>
    </row>
    <row r="16" spans="1:17" ht="114">
      <c r="A16" s="109" t="s">
        <v>285</v>
      </c>
      <c r="B16" s="109" t="s">
        <v>286</v>
      </c>
      <c r="C16" s="109" t="s">
        <v>287</v>
      </c>
      <c r="D16" s="110">
        <v>80111715</v>
      </c>
      <c r="E16" s="116" t="s">
        <v>288</v>
      </c>
      <c r="F16" s="112">
        <v>43617</v>
      </c>
      <c r="G16" s="117">
        <v>360</v>
      </c>
      <c r="H16" s="109" t="s">
        <v>289</v>
      </c>
      <c r="I16" s="118">
        <v>240000000</v>
      </c>
      <c r="J16" s="118">
        <v>100000000</v>
      </c>
      <c r="K16" s="109" t="s">
        <v>267</v>
      </c>
      <c r="L16" s="119" t="s">
        <v>290</v>
      </c>
      <c r="M16" s="109" t="s">
        <v>291</v>
      </c>
      <c r="N16" s="115" t="s">
        <v>292</v>
      </c>
      <c r="O16" s="115" t="s">
        <v>293</v>
      </c>
      <c r="P16" s="115" t="s">
        <v>294</v>
      </c>
      <c r="Q16" s="115" t="s">
        <v>295</v>
      </c>
    </row>
    <row r="17" spans="1:17" ht="99.75">
      <c r="A17" s="109" t="s">
        <v>285</v>
      </c>
      <c r="B17" s="109" t="s">
        <v>286</v>
      </c>
      <c r="C17" s="109" t="s">
        <v>287</v>
      </c>
      <c r="D17" s="110">
        <v>80111509</v>
      </c>
      <c r="E17" s="116" t="s">
        <v>296</v>
      </c>
      <c r="F17" s="112">
        <v>43525</v>
      </c>
      <c r="G17" s="117">
        <v>360</v>
      </c>
      <c r="H17" s="109" t="s">
        <v>289</v>
      </c>
      <c r="I17" s="118">
        <v>70000000</v>
      </c>
      <c r="J17" s="118">
        <v>50000000</v>
      </c>
      <c r="K17" s="109" t="s">
        <v>267</v>
      </c>
      <c r="L17" s="109" t="s">
        <v>290</v>
      </c>
      <c r="M17" s="109" t="s">
        <v>291</v>
      </c>
      <c r="N17" s="115" t="s">
        <v>292</v>
      </c>
      <c r="O17" s="115" t="s">
        <v>293</v>
      </c>
      <c r="P17" s="115" t="s">
        <v>297</v>
      </c>
      <c r="Q17" s="115" t="s">
        <v>298</v>
      </c>
    </row>
    <row r="18" spans="1:17" ht="142.5">
      <c r="A18" s="109" t="s">
        <v>285</v>
      </c>
      <c r="B18" s="109" t="s">
        <v>286</v>
      </c>
      <c r="C18" s="109" t="s">
        <v>287</v>
      </c>
      <c r="D18" s="110">
        <v>80111701</v>
      </c>
      <c r="E18" s="116" t="s">
        <v>299</v>
      </c>
      <c r="F18" s="112">
        <v>43586</v>
      </c>
      <c r="G18" s="117">
        <v>360</v>
      </c>
      <c r="H18" s="109" t="s">
        <v>300</v>
      </c>
      <c r="I18" s="118">
        <v>15000000</v>
      </c>
      <c r="J18" s="118">
        <v>15000000</v>
      </c>
      <c r="K18" s="109" t="s">
        <v>274</v>
      </c>
      <c r="L18" s="109" t="s">
        <v>275</v>
      </c>
      <c r="M18" s="109" t="s">
        <v>291</v>
      </c>
      <c r="N18" s="115" t="s">
        <v>292</v>
      </c>
      <c r="O18" s="115" t="s">
        <v>293</v>
      </c>
      <c r="P18" s="115" t="s">
        <v>297</v>
      </c>
      <c r="Q18" s="115" t="s">
        <v>301</v>
      </c>
    </row>
    <row r="19" spans="1:17" ht="71.25">
      <c r="A19" s="109" t="s">
        <v>285</v>
      </c>
      <c r="B19" s="109" t="s">
        <v>286</v>
      </c>
      <c r="C19" s="109" t="s">
        <v>287</v>
      </c>
      <c r="D19" s="110">
        <v>80111701</v>
      </c>
      <c r="E19" s="116" t="s">
        <v>302</v>
      </c>
      <c r="F19" s="112">
        <v>43647</v>
      </c>
      <c r="G19" s="117">
        <v>360</v>
      </c>
      <c r="H19" s="109" t="s">
        <v>266</v>
      </c>
      <c r="I19" s="118">
        <v>9000000</v>
      </c>
      <c r="J19" s="118">
        <v>9000000</v>
      </c>
      <c r="K19" s="109" t="s">
        <v>274</v>
      </c>
      <c r="L19" s="109" t="s">
        <v>275</v>
      </c>
      <c r="M19" s="109" t="s">
        <v>291</v>
      </c>
      <c r="N19" s="115" t="s">
        <v>292</v>
      </c>
      <c r="O19" s="115" t="s">
        <v>293</v>
      </c>
      <c r="P19" s="115" t="s">
        <v>297</v>
      </c>
      <c r="Q19" s="115" t="s">
        <v>303</v>
      </c>
    </row>
    <row r="20" spans="1:17" ht="142.5">
      <c r="A20" s="109" t="s">
        <v>285</v>
      </c>
      <c r="B20" s="109" t="s">
        <v>286</v>
      </c>
      <c r="C20" s="109" t="s">
        <v>287</v>
      </c>
      <c r="D20" s="110">
        <v>86110000</v>
      </c>
      <c r="E20" s="116" t="s">
        <v>304</v>
      </c>
      <c r="F20" s="112">
        <v>43467</v>
      </c>
      <c r="G20" s="117">
        <v>360</v>
      </c>
      <c r="H20" s="109" t="s">
        <v>300</v>
      </c>
      <c r="I20" s="118">
        <v>590000000</v>
      </c>
      <c r="J20" s="118">
        <v>590000000</v>
      </c>
      <c r="K20" s="109" t="s">
        <v>274</v>
      </c>
      <c r="L20" s="109" t="s">
        <v>275</v>
      </c>
      <c r="M20" s="109" t="s">
        <v>291</v>
      </c>
      <c r="N20" s="115" t="s">
        <v>305</v>
      </c>
      <c r="O20" s="115" t="s">
        <v>306</v>
      </c>
      <c r="P20" s="115" t="s">
        <v>307</v>
      </c>
      <c r="Q20" s="115" t="s">
        <v>308</v>
      </c>
    </row>
    <row r="21" spans="1:17" ht="213.75">
      <c r="A21" s="109" t="s">
        <v>285</v>
      </c>
      <c r="B21" s="109" t="s">
        <v>286</v>
      </c>
      <c r="C21" s="109" t="s">
        <v>287</v>
      </c>
      <c r="D21" s="110">
        <v>86130000</v>
      </c>
      <c r="E21" s="116" t="s">
        <v>309</v>
      </c>
      <c r="F21" s="112">
        <v>43466</v>
      </c>
      <c r="G21" s="117">
        <v>360</v>
      </c>
      <c r="H21" s="109" t="s">
        <v>266</v>
      </c>
      <c r="I21" s="118">
        <v>110000000</v>
      </c>
      <c r="J21" s="118">
        <v>110000000</v>
      </c>
      <c r="K21" s="109" t="s">
        <v>274</v>
      </c>
      <c r="L21" s="109" t="s">
        <v>275</v>
      </c>
      <c r="M21" s="109" t="s">
        <v>291</v>
      </c>
      <c r="N21" s="115" t="s">
        <v>305</v>
      </c>
      <c r="O21" s="115" t="s">
        <v>310</v>
      </c>
      <c r="P21" s="115" t="s">
        <v>311</v>
      </c>
      <c r="Q21" s="115" t="s">
        <v>312</v>
      </c>
    </row>
    <row r="22" spans="1:17" ht="114">
      <c r="A22" s="109" t="s">
        <v>285</v>
      </c>
      <c r="B22" s="109" t="s">
        <v>286</v>
      </c>
      <c r="C22" s="109" t="s">
        <v>287</v>
      </c>
      <c r="D22" s="110">
        <v>80111701</v>
      </c>
      <c r="E22" s="116" t="s">
        <v>313</v>
      </c>
      <c r="F22" s="112">
        <v>43497</v>
      </c>
      <c r="G22" s="117">
        <v>360</v>
      </c>
      <c r="H22" s="109" t="s">
        <v>289</v>
      </c>
      <c r="I22" s="118">
        <v>70000000</v>
      </c>
      <c r="J22" s="118">
        <v>59000000</v>
      </c>
      <c r="K22" s="109" t="s">
        <v>267</v>
      </c>
      <c r="L22" s="109" t="s">
        <v>290</v>
      </c>
      <c r="M22" s="109" t="s">
        <v>291</v>
      </c>
      <c r="N22" s="115" t="s">
        <v>292</v>
      </c>
      <c r="O22" s="115" t="s">
        <v>293</v>
      </c>
      <c r="P22" s="115" t="s">
        <v>297</v>
      </c>
      <c r="Q22" s="115" t="s">
        <v>308</v>
      </c>
    </row>
    <row r="23" spans="1:17" ht="99.75">
      <c r="A23" s="109" t="s">
        <v>285</v>
      </c>
      <c r="B23" s="109" t="s">
        <v>286</v>
      </c>
      <c r="C23" s="109" t="s">
        <v>287</v>
      </c>
      <c r="D23" s="110">
        <v>90100000</v>
      </c>
      <c r="E23" s="116" t="s">
        <v>314</v>
      </c>
      <c r="F23" s="112">
        <v>43466</v>
      </c>
      <c r="G23" s="117">
        <v>360</v>
      </c>
      <c r="H23" s="109" t="s">
        <v>266</v>
      </c>
      <c r="I23" s="118">
        <v>10000000</v>
      </c>
      <c r="J23" s="118">
        <v>8000000</v>
      </c>
      <c r="K23" s="109" t="s">
        <v>267</v>
      </c>
      <c r="L23" s="109" t="s">
        <v>290</v>
      </c>
      <c r="M23" s="109" t="s">
        <v>291</v>
      </c>
      <c r="N23" s="115" t="s">
        <v>305</v>
      </c>
      <c r="O23" s="115" t="s">
        <v>306</v>
      </c>
      <c r="P23" s="115" t="s">
        <v>307</v>
      </c>
      <c r="Q23" s="115" t="s">
        <v>315</v>
      </c>
    </row>
    <row r="24" spans="1:17" ht="42.75">
      <c r="A24" s="109" t="s">
        <v>285</v>
      </c>
      <c r="B24" s="109" t="s">
        <v>286</v>
      </c>
      <c r="C24" s="109" t="s">
        <v>287</v>
      </c>
      <c r="D24" s="110">
        <v>80111508</v>
      </c>
      <c r="E24" s="116" t="s">
        <v>316</v>
      </c>
      <c r="F24" s="112">
        <v>43617</v>
      </c>
      <c r="G24" s="117">
        <v>30</v>
      </c>
      <c r="H24" s="109" t="s">
        <v>289</v>
      </c>
      <c r="I24" s="118">
        <v>86119500</v>
      </c>
      <c r="J24" s="118">
        <v>86119500</v>
      </c>
      <c r="K24" s="109" t="s">
        <v>274</v>
      </c>
      <c r="L24" s="109" t="s">
        <v>275</v>
      </c>
      <c r="M24" s="109" t="s">
        <v>291</v>
      </c>
      <c r="N24" s="115" t="s">
        <v>317</v>
      </c>
      <c r="O24" s="115" t="s">
        <v>318</v>
      </c>
      <c r="P24" s="115" t="s">
        <v>319</v>
      </c>
      <c r="Q24" s="115"/>
    </row>
    <row r="25" spans="1:17" ht="28.5">
      <c r="A25" s="109" t="s">
        <v>285</v>
      </c>
      <c r="B25" s="109" t="s">
        <v>320</v>
      </c>
      <c r="C25" s="109" t="s">
        <v>321</v>
      </c>
      <c r="D25" s="110">
        <v>84121801</v>
      </c>
      <c r="E25" s="111" t="s">
        <v>322</v>
      </c>
      <c r="F25" s="120">
        <v>43586</v>
      </c>
      <c r="G25" s="117">
        <v>730</v>
      </c>
      <c r="H25" s="109" t="s">
        <v>266</v>
      </c>
      <c r="I25" s="118">
        <v>20000000</v>
      </c>
      <c r="J25" s="118">
        <v>9000000</v>
      </c>
      <c r="K25" s="113" t="s">
        <v>267</v>
      </c>
      <c r="L25" s="113" t="s">
        <v>290</v>
      </c>
      <c r="M25" s="113" t="s">
        <v>323</v>
      </c>
      <c r="N25" s="115" t="s">
        <v>324</v>
      </c>
      <c r="O25" s="115" t="s">
        <v>325</v>
      </c>
      <c r="P25" s="115" t="s">
        <v>326</v>
      </c>
      <c r="Q25" s="115"/>
    </row>
    <row r="26" spans="1:17" ht="28.5">
      <c r="A26" s="109" t="s">
        <v>285</v>
      </c>
      <c r="B26" s="109" t="s">
        <v>320</v>
      </c>
      <c r="C26" s="109" t="s">
        <v>321</v>
      </c>
      <c r="D26" s="110">
        <v>84121801</v>
      </c>
      <c r="E26" s="111" t="s">
        <v>322</v>
      </c>
      <c r="F26" s="120">
        <v>43556</v>
      </c>
      <c r="G26" s="117">
        <v>730</v>
      </c>
      <c r="H26" s="109" t="s">
        <v>266</v>
      </c>
      <c r="I26" s="118">
        <v>153600000</v>
      </c>
      <c r="J26" s="118">
        <v>76800000</v>
      </c>
      <c r="K26" s="113" t="s">
        <v>267</v>
      </c>
      <c r="L26" s="113" t="s">
        <v>290</v>
      </c>
      <c r="M26" s="113" t="s">
        <v>323</v>
      </c>
      <c r="N26" s="115" t="s">
        <v>324</v>
      </c>
      <c r="O26" s="115" t="s">
        <v>325</v>
      </c>
      <c r="P26" s="115" t="s">
        <v>327</v>
      </c>
      <c r="Q26" s="115"/>
    </row>
    <row r="27" spans="1:17" ht="28.5">
      <c r="A27" s="109" t="s">
        <v>262</v>
      </c>
      <c r="B27" s="109" t="s">
        <v>263</v>
      </c>
      <c r="C27" s="109" t="s">
        <v>328</v>
      </c>
      <c r="D27" s="110">
        <v>78102203</v>
      </c>
      <c r="E27" s="111" t="s">
        <v>329</v>
      </c>
      <c r="F27" s="112">
        <v>43475</v>
      </c>
      <c r="G27" s="110">
        <v>355</v>
      </c>
      <c r="H27" s="113" t="s">
        <v>266</v>
      </c>
      <c r="I27" s="114">
        <v>1639490</v>
      </c>
      <c r="J27" s="114">
        <v>1639490</v>
      </c>
      <c r="K27" s="113" t="s">
        <v>274</v>
      </c>
      <c r="L27" s="113" t="s">
        <v>275</v>
      </c>
      <c r="M27" s="113" t="s">
        <v>330</v>
      </c>
      <c r="N27" s="115" t="s">
        <v>331</v>
      </c>
      <c r="O27" s="115" t="s">
        <v>332</v>
      </c>
      <c r="P27" s="115" t="s">
        <v>333</v>
      </c>
      <c r="Q27" s="115"/>
    </row>
    <row r="28" spans="1:17" ht="242.25">
      <c r="A28" s="109" t="s">
        <v>262</v>
      </c>
      <c r="B28" s="109" t="s">
        <v>263</v>
      </c>
      <c r="C28" s="109" t="s">
        <v>334</v>
      </c>
      <c r="D28" s="110">
        <v>81141805</v>
      </c>
      <c r="E28" s="121" t="s">
        <v>335</v>
      </c>
      <c r="F28" s="122">
        <v>43479</v>
      </c>
      <c r="G28" s="123">
        <v>350</v>
      </c>
      <c r="H28" s="124" t="s">
        <v>266</v>
      </c>
      <c r="I28" s="125">
        <v>40624583</v>
      </c>
      <c r="J28" s="125">
        <v>40624583</v>
      </c>
      <c r="K28" s="113" t="s">
        <v>274</v>
      </c>
      <c r="L28" s="113" t="s">
        <v>275</v>
      </c>
      <c r="M28" s="113" t="s">
        <v>336</v>
      </c>
      <c r="N28" s="115" t="s">
        <v>276</v>
      </c>
      <c r="O28" s="115" t="s">
        <v>277</v>
      </c>
      <c r="P28" s="115" t="s">
        <v>278</v>
      </c>
      <c r="Q28" s="115"/>
    </row>
    <row r="29" spans="1:17" ht="242.25">
      <c r="A29" s="109" t="s">
        <v>262</v>
      </c>
      <c r="B29" s="109" t="s">
        <v>263</v>
      </c>
      <c r="C29" s="109" t="s">
        <v>334</v>
      </c>
      <c r="D29" s="110">
        <v>81141805</v>
      </c>
      <c r="E29" s="121" t="s">
        <v>335</v>
      </c>
      <c r="F29" s="122">
        <v>43479</v>
      </c>
      <c r="G29" s="123">
        <v>350</v>
      </c>
      <c r="H29" s="124" t="s">
        <v>266</v>
      </c>
      <c r="I29" s="125">
        <v>17850000</v>
      </c>
      <c r="J29" s="125">
        <v>17850000</v>
      </c>
      <c r="K29" s="113" t="s">
        <v>274</v>
      </c>
      <c r="L29" s="113" t="s">
        <v>275</v>
      </c>
      <c r="M29" s="113" t="s">
        <v>336</v>
      </c>
      <c r="N29" s="115" t="s">
        <v>276</v>
      </c>
      <c r="O29" s="115" t="s">
        <v>277</v>
      </c>
      <c r="P29" s="115" t="s">
        <v>278</v>
      </c>
      <c r="Q29" s="115"/>
    </row>
    <row r="30" spans="1:17" ht="242.25">
      <c r="A30" s="109" t="s">
        <v>262</v>
      </c>
      <c r="B30" s="109" t="s">
        <v>263</v>
      </c>
      <c r="C30" s="109" t="s">
        <v>334</v>
      </c>
      <c r="D30" s="110">
        <v>81141805</v>
      </c>
      <c r="E30" s="121" t="s">
        <v>335</v>
      </c>
      <c r="F30" s="122">
        <v>43479</v>
      </c>
      <c r="G30" s="123">
        <v>350</v>
      </c>
      <c r="H30" s="124" t="s">
        <v>266</v>
      </c>
      <c r="I30" s="125">
        <v>29750000</v>
      </c>
      <c r="J30" s="125">
        <v>29750000</v>
      </c>
      <c r="K30" s="113" t="s">
        <v>274</v>
      </c>
      <c r="L30" s="113" t="s">
        <v>275</v>
      </c>
      <c r="M30" s="113" t="s">
        <v>336</v>
      </c>
      <c r="N30" s="115" t="s">
        <v>276</v>
      </c>
      <c r="O30" s="115" t="s">
        <v>277</v>
      </c>
      <c r="P30" s="115" t="s">
        <v>278</v>
      </c>
      <c r="Q30" s="115"/>
    </row>
    <row r="31" spans="1:17" ht="242.25">
      <c r="A31" s="109" t="s">
        <v>262</v>
      </c>
      <c r="B31" s="109" t="s">
        <v>263</v>
      </c>
      <c r="C31" s="109" t="s">
        <v>334</v>
      </c>
      <c r="D31" s="110">
        <v>81141805</v>
      </c>
      <c r="E31" s="121" t="s">
        <v>335</v>
      </c>
      <c r="F31" s="122">
        <v>43479</v>
      </c>
      <c r="G31" s="123">
        <v>350</v>
      </c>
      <c r="H31" s="124" t="s">
        <v>266</v>
      </c>
      <c r="I31" s="125">
        <v>17850000</v>
      </c>
      <c r="J31" s="125">
        <v>17850000</v>
      </c>
      <c r="K31" s="113" t="s">
        <v>274</v>
      </c>
      <c r="L31" s="113" t="s">
        <v>275</v>
      </c>
      <c r="M31" s="113" t="s">
        <v>336</v>
      </c>
      <c r="N31" s="115" t="s">
        <v>276</v>
      </c>
      <c r="O31" s="115" t="s">
        <v>277</v>
      </c>
      <c r="P31" s="115" t="s">
        <v>278</v>
      </c>
      <c r="Q31" s="115"/>
    </row>
    <row r="32" spans="1:17" ht="185.25">
      <c r="A32" s="109" t="s">
        <v>262</v>
      </c>
      <c r="B32" s="109" t="s">
        <v>263</v>
      </c>
      <c r="C32" s="109" t="s">
        <v>337</v>
      </c>
      <c r="D32" s="110">
        <v>83101801</v>
      </c>
      <c r="E32" s="111" t="s">
        <v>338</v>
      </c>
      <c r="F32" s="112">
        <v>43586</v>
      </c>
      <c r="G32" s="110">
        <v>30</v>
      </c>
      <c r="H32" s="113" t="s">
        <v>266</v>
      </c>
      <c r="I32" s="114">
        <v>28000000</v>
      </c>
      <c r="J32" s="114">
        <v>28000000</v>
      </c>
      <c r="K32" s="113" t="s">
        <v>274</v>
      </c>
      <c r="L32" s="113" t="s">
        <v>275</v>
      </c>
      <c r="M32" s="113" t="s">
        <v>339</v>
      </c>
      <c r="N32" s="115" t="s">
        <v>340</v>
      </c>
      <c r="O32" s="115" t="s">
        <v>341</v>
      </c>
      <c r="P32" s="115" t="s">
        <v>342</v>
      </c>
      <c r="Q32" s="115" t="s">
        <v>343</v>
      </c>
    </row>
    <row r="33" spans="1:17" ht="85.5">
      <c r="A33" s="109" t="s">
        <v>262</v>
      </c>
      <c r="B33" s="109" t="s">
        <v>263</v>
      </c>
      <c r="C33" s="109" t="s">
        <v>337</v>
      </c>
      <c r="D33" s="110">
        <v>56112104</v>
      </c>
      <c r="E33" s="111" t="s">
        <v>344</v>
      </c>
      <c r="F33" s="112">
        <v>43586</v>
      </c>
      <c r="G33" s="110">
        <v>30</v>
      </c>
      <c r="H33" s="113" t="s">
        <v>266</v>
      </c>
      <c r="I33" s="114">
        <v>16000000</v>
      </c>
      <c r="J33" s="114">
        <v>16000000</v>
      </c>
      <c r="K33" s="113" t="s">
        <v>274</v>
      </c>
      <c r="L33" s="113" t="s">
        <v>275</v>
      </c>
      <c r="M33" s="113" t="s">
        <v>339</v>
      </c>
      <c r="N33" s="115" t="s">
        <v>340</v>
      </c>
      <c r="O33" s="115" t="s">
        <v>341</v>
      </c>
      <c r="P33" s="115" t="s">
        <v>342</v>
      </c>
      <c r="Q33" s="115" t="s">
        <v>345</v>
      </c>
    </row>
    <row r="34" spans="1:17" ht="199.5">
      <c r="A34" s="109" t="s">
        <v>262</v>
      </c>
      <c r="B34" s="109" t="s">
        <v>263</v>
      </c>
      <c r="C34" s="109" t="s">
        <v>337</v>
      </c>
      <c r="D34" s="110">
        <v>44101501</v>
      </c>
      <c r="E34" s="111" t="s">
        <v>346</v>
      </c>
      <c r="F34" s="112">
        <v>43556</v>
      </c>
      <c r="G34" s="110">
        <v>15</v>
      </c>
      <c r="H34" s="113" t="s">
        <v>266</v>
      </c>
      <c r="I34" s="114">
        <v>8700000</v>
      </c>
      <c r="J34" s="114">
        <v>8700000</v>
      </c>
      <c r="K34" s="113" t="s">
        <v>274</v>
      </c>
      <c r="L34" s="113" t="s">
        <v>275</v>
      </c>
      <c r="M34" s="113" t="s">
        <v>339</v>
      </c>
      <c r="N34" s="115" t="s">
        <v>340</v>
      </c>
      <c r="O34" s="115" t="s">
        <v>341</v>
      </c>
      <c r="P34" s="115" t="s">
        <v>342</v>
      </c>
      <c r="Q34" s="115" t="s">
        <v>347</v>
      </c>
    </row>
    <row r="35" spans="1:17" ht="342">
      <c r="A35" s="109" t="s">
        <v>285</v>
      </c>
      <c r="B35" s="109" t="s">
        <v>348</v>
      </c>
      <c r="C35" s="109" t="s">
        <v>349</v>
      </c>
      <c r="D35" s="110">
        <v>90121502</v>
      </c>
      <c r="E35" s="111" t="s">
        <v>350</v>
      </c>
      <c r="F35" s="112">
        <v>43497</v>
      </c>
      <c r="G35" s="110">
        <v>180</v>
      </c>
      <c r="H35" s="113" t="s">
        <v>300</v>
      </c>
      <c r="I35" s="114">
        <v>1508000000</v>
      </c>
      <c r="J35" s="114">
        <v>1508000000</v>
      </c>
      <c r="K35" s="113" t="s">
        <v>274</v>
      </c>
      <c r="L35" s="113" t="s">
        <v>275</v>
      </c>
      <c r="M35" s="113" t="s">
        <v>351</v>
      </c>
      <c r="N35" s="115" t="s">
        <v>352</v>
      </c>
      <c r="O35" s="115" t="s">
        <v>353</v>
      </c>
      <c r="P35" s="115" t="s">
        <v>354</v>
      </c>
      <c r="Q35" s="115" t="s">
        <v>355</v>
      </c>
    </row>
    <row r="36" spans="1:17" ht="356.25">
      <c r="A36" s="109" t="s">
        <v>285</v>
      </c>
      <c r="B36" s="109" t="s">
        <v>348</v>
      </c>
      <c r="C36" s="109" t="s">
        <v>349</v>
      </c>
      <c r="D36" s="110">
        <v>90121502</v>
      </c>
      <c r="E36" s="111" t="s">
        <v>356</v>
      </c>
      <c r="F36" s="112">
        <v>43497</v>
      </c>
      <c r="G36" s="110">
        <v>180</v>
      </c>
      <c r="H36" s="113" t="s">
        <v>300</v>
      </c>
      <c r="I36" s="114">
        <v>95000000</v>
      </c>
      <c r="J36" s="114">
        <v>95000000</v>
      </c>
      <c r="K36" s="113" t="s">
        <v>274</v>
      </c>
      <c r="L36" s="113" t="s">
        <v>275</v>
      </c>
      <c r="M36" s="113" t="s">
        <v>351</v>
      </c>
      <c r="N36" s="115" t="s">
        <v>357</v>
      </c>
      <c r="O36" s="115" t="s">
        <v>358</v>
      </c>
      <c r="P36" s="115" t="s">
        <v>359</v>
      </c>
      <c r="Q36" s="115" t="s">
        <v>355</v>
      </c>
    </row>
    <row r="37" spans="1:17" ht="42.75">
      <c r="A37" s="109" t="s">
        <v>262</v>
      </c>
      <c r="B37" s="109" t="s">
        <v>263</v>
      </c>
      <c r="C37" s="109" t="s">
        <v>360</v>
      </c>
      <c r="D37" s="110">
        <v>81141805</v>
      </c>
      <c r="E37" s="111" t="s">
        <v>361</v>
      </c>
      <c r="F37" s="120">
        <v>43467</v>
      </c>
      <c r="G37" s="117">
        <v>360</v>
      </c>
      <c r="H37" s="109" t="s">
        <v>266</v>
      </c>
      <c r="I37" s="118">
        <v>20000000</v>
      </c>
      <c r="J37" s="118">
        <v>20000000</v>
      </c>
      <c r="K37" s="109" t="s">
        <v>274</v>
      </c>
      <c r="L37" s="113" t="s">
        <v>275</v>
      </c>
      <c r="M37" s="113" t="s">
        <v>362</v>
      </c>
      <c r="N37" s="115" t="s">
        <v>276</v>
      </c>
      <c r="O37" s="115" t="s">
        <v>277</v>
      </c>
      <c r="P37" s="115" t="s">
        <v>278</v>
      </c>
      <c r="Q37" s="115"/>
    </row>
    <row r="38" spans="1:17" ht="42.75">
      <c r="A38" s="109" t="s">
        <v>262</v>
      </c>
      <c r="B38" s="109" t="s">
        <v>263</v>
      </c>
      <c r="C38" s="109" t="s">
        <v>360</v>
      </c>
      <c r="D38" s="110">
        <v>81141805</v>
      </c>
      <c r="E38" s="111" t="s">
        <v>361</v>
      </c>
      <c r="F38" s="120">
        <v>43467</v>
      </c>
      <c r="G38" s="117">
        <v>360</v>
      </c>
      <c r="H38" s="109" t="s">
        <v>266</v>
      </c>
      <c r="I38" s="118">
        <v>15000000</v>
      </c>
      <c r="J38" s="118">
        <v>15000000</v>
      </c>
      <c r="K38" s="109" t="s">
        <v>274</v>
      </c>
      <c r="L38" s="113" t="s">
        <v>275</v>
      </c>
      <c r="M38" s="113" t="s">
        <v>362</v>
      </c>
      <c r="N38" s="115" t="s">
        <v>276</v>
      </c>
      <c r="O38" s="115" t="s">
        <v>277</v>
      </c>
      <c r="P38" s="115" t="s">
        <v>278</v>
      </c>
      <c r="Q38" s="115"/>
    </row>
    <row r="39" spans="1:17" ht="42.75">
      <c r="A39" s="109" t="s">
        <v>262</v>
      </c>
      <c r="B39" s="109" t="s">
        <v>263</v>
      </c>
      <c r="C39" s="109" t="s">
        <v>360</v>
      </c>
      <c r="D39" s="110">
        <v>81141805</v>
      </c>
      <c r="E39" s="111" t="s">
        <v>361</v>
      </c>
      <c r="F39" s="120">
        <v>43467</v>
      </c>
      <c r="G39" s="117">
        <v>360</v>
      </c>
      <c r="H39" s="109" t="s">
        <v>266</v>
      </c>
      <c r="I39" s="118">
        <v>15000000</v>
      </c>
      <c r="J39" s="118">
        <v>15000000</v>
      </c>
      <c r="K39" s="109" t="s">
        <v>274</v>
      </c>
      <c r="L39" s="113" t="s">
        <v>275</v>
      </c>
      <c r="M39" s="113" t="s">
        <v>362</v>
      </c>
      <c r="N39" s="115" t="s">
        <v>276</v>
      </c>
      <c r="O39" s="115" t="s">
        <v>277</v>
      </c>
      <c r="P39" s="115" t="s">
        <v>278</v>
      </c>
      <c r="Q39" s="115"/>
    </row>
    <row r="40" spans="1:17" ht="128.25">
      <c r="A40" s="109" t="s">
        <v>262</v>
      </c>
      <c r="B40" s="109" t="s">
        <v>263</v>
      </c>
      <c r="C40" s="109" t="s">
        <v>363</v>
      </c>
      <c r="D40" s="110">
        <v>81141805</v>
      </c>
      <c r="E40" s="111" t="s">
        <v>364</v>
      </c>
      <c r="F40" s="120">
        <v>43467</v>
      </c>
      <c r="G40" s="117">
        <v>365</v>
      </c>
      <c r="H40" s="109" t="s">
        <v>365</v>
      </c>
      <c r="I40" s="118">
        <v>34787988</v>
      </c>
      <c r="J40" s="118">
        <v>34787988</v>
      </c>
      <c r="K40" s="109" t="s">
        <v>274</v>
      </c>
      <c r="L40" s="109" t="s">
        <v>275</v>
      </c>
      <c r="M40" s="113" t="s">
        <v>366</v>
      </c>
      <c r="N40" s="115" t="s">
        <v>367</v>
      </c>
      <c r="O40" s="115"/>
      <c r="P40" s="115"/>
      <c r="Q40" s="126" t="s">
        <v>368</v>
      </c>
    </row>
    <row r="41" spans="1:17" ht="128.25">
      <c r="A41" s="109" t="s">
        <v>262</v>
      </c>
      <c r="B41" s="109" t="s">
        <v>263</v>
      </c>
      <c r="C41" s="109" t="s">
        <v>363</v>
      </c>
      <c r="D41" s="110">
        <v>81141805</v>
      </c>
      <c r="E41" s="111" t="s">
        <v>364</v>
      </c>
      <c r="F41" s="127">
        <v>43467</v>
      </c>
      <c r="G41" s="117">
        <v>365</v>
      </c>
      <c r="H41" s="109" t="s">
        <v>365</v>
      </c>
      <c r="I41" s="118">
        <v>34787988</v>
      </c>
      <c r="J41" s="118">
        <v>34787988</v>
      </c>
      <c r="K41" s="109" t="s">
        <v>274</v>
      </c>
      <c r="L41" s="109" t="s">
        <v>275</v>
      </c>
      <c r="M41" s="113" t="s">
        <v>366</v>
      </c>
      <c r="N41" s="115" t="s">
        <v>367</v>
      </c>
      <c r="O41" s="115"/>
      <c r="P41" s="115"/>
      <c r="Q41" s="115"/>
    </row>
    <row r="42" spans="1:17" ht="114">
      <c r="A42" s="109" t="s">
        <v>262</v>
      </c>
      <c r="B42" s="109" t="s">
        <v>263</v>
      </c>
      <c r="C42" s="109" t="s">
        <v>363</v>
      </c>
      <c r="D42" s="110">
        <v>80131502</v>
      </c>
      <c r="E42" s="121" t="s">
        <v>369</v>
      </c>
      <c r="F42" s="128">
        <v>43466</v>
      </c>
      <c r="G42" s="110">
        <v>365</v>
      </c>
      <c r="H42" s="113" t="s">
        <v>266</v>
      </c>
      <c r="I42" s="114">
        <v>51749700</v>
      </c>
      <c r="J42" s="114">
        <v>21070725</v>
      </c>
      <c r="K42" s="113" t="s">
        <v>267</v>
      </c>
      <c r="L42" s="113" t="s">
        <v>290</v>
      </c>
      <c r="M42" s="113" t="s">
        <v>366</v>
      </c>
      <c r="N42" s="115" t="s">
        <v>370</v>
      </c>
      <c r="O42" s="115" t="s">
        <v>371</v>
      </c>
      <c r="P42" s="115" t="s">
        <v>372</v>
      </c>
      <c r="Q42" s="115" t="s">
        <v>373</v>
      </c>
    </row>
    <row r="43" spans="1:17" ht="85.5">
      <c r="A43" s="109" t="s">
        <v>262</v>
      </c>
      <c r="B43" s="109" t="s">
        <v>263</v>
      </c>
      <c r="C43" s="109" t="s">
        <v>363</v>
      </c>
      <c r="D43" s="110">
        <v>72151302</v>
      </c>
      <c r="E43" s="121" t="s">
        <v>374</v>
      </c>
      <c r="F43" s="112">
        <v>43490</v>
      </c>
      <c r="G43" s="110">
        <v>60</v>
      </c>
      <c r="H43" s="113" t="s">
        <v>266</v>
      </c>
      <c r="I43" s="114">
        <v>10000000</v>
      </c>
      <c r="J43" s="114">
        <v>10000000</v>
      </c>
      <c r="K43" s="113" t="s">
        <v>274</v>
      </c>
      <c r="L43" s="113" t="s">
        <v>275</v>
      </c>
      <c r="M43" s="113" t="s">
        <v>366</v>
      </c>
      <c r="N43" s="115" t="s">
        <v>375</v>
      </c>
      <c r="O43" s="115"/>
      <c r="P43" s="115"/>
      <c r="Q43" s="115"/>
    </row>
    <row r="44" spans="1:17" ht="213.75">
      <c r="A44" s="109" t="s">
        <v>285</v>
      </c>
      <c r="B44" s="109" t="s">
        <v>376</v>
      </c>
      <c r="C44" s="109" t="s">
        <v>377</v>
      </c>
      <c r="D44" s="110">
        <v>80101510</v>
      </c>
      <c r="E44" s="111" t="s">
        <v>378</v>
      </c>
      <c r="F44" s="120">
        <v>43467</v>
      </c>
      <c r="G44" s="117">
        <v>360</v>
      </c>
      <c r="H44" s="109" t="s">
        <v>289</v>
      </c>
      <c r="I44" s="118">
        <v>116620000</v>
      </c>
      <c r="J44" s="118">
        <v>116620000</v>
      </c>
      <c r="K44" s="109" t="s">
        <v>274</v>
      </c>
      <c r="L44" s="113" t="s">
        <v>275</v>
      </c>
      <c r="M44" s="113" t="s">
        <v>379</v>
      </c>
      <c r="N44" s="115" t="s">
        <v>380</v>
      </c>
      <c r="O44" s="115" t="s">
        <v>381</v>
      </c>
      <c r="P44" s="115" t="s">
        <v>382</v>
      </c>
      <c r="Q44" s="115" t="s">
        <v>383</v>
      </c>
    </row>
    <row r="45" spans="1:17" ht="213.75">
      <c r="A45" s="109" t="s">
        <v>285</v>
      </c>
      <c r="B45" s="109" t="s">
        <v>376</v>
      </c>
      <c r="C45" s="109" t="s">
        <v>377</v>
      </c>
      <c r="D45" s="110">
        <v>80101510</v>
      </c>
      <c r="E45" s="111" t="s">
        <v>378</v>
      </c>
      <c r="F45" s="120">
        <v>43467</v>
      </c>
      <c r="G45" s="117">
        <v>360</v>
      </c>
      <c r="H45" s="109" t="s">
        <v>289</v>
      </c>
      <c r="I45" s="118">
        <v>95200000</v>
      </c>
      <c r="J45" s="118">
        <v>95200000</v>
      </c>
      <c r="K45" s="109" t="s">
        <v>274</v>
      </c>
      <c r="L45" s="113" t="s">
        <v>275</v>
      </c>
      <c r="M45" s="113" t="s">
        <v>379</v>
      </c>
      <c r="N45" s="115" t="s">
        <v>380</v>
      </c>
      <c r="O45" s="115" t="s">
        <v>381</v>
      </c>
      <c r="P45" s="115" t="s">
        <v>382</v>
      </c>
      <c r="Q45" s="115" t="s">
        <v>384</v>
      </c>
    </row>
    <row r="46" spans="1:17" ht="213.75">
      <c r="A46" s="109" t="s">
        <v>285</v>
      </c>
      <c r="B46" s="109" t="s">
        <v>376</v>
      </c>
      <c r="C46" s="109" t="s">
        <v>377</v>
      </c>
      <c r="D46" s="110">
        <v>80101510</v>
      </c>
      <c r="E46" s="111" t="s">
        <v>378</v>
      </c>
      <c r="F46" s="120">
        <v>43467</v>
      </c>
      <c r="G46" s="117">
        <v>360</v>
      </c>
      <c r="H46" s="109" t="s">
        <v>289</v>
      </c>
      <c r="I46" s="118">
        <v>49980000</v>
      </c>
      <c r="J46" s="118">
        <v>49980000</v>
      </c>
      <c r="K46" s="109" t="s">
        <v>274</v>
      </c>
      <c r="L46" s="113" t="s">
        <v>275</v>
      </c>
      <c r="M46" s="113" t="s">
        <v>379</v>
      </c>
      <c r="N46" s="115" t="s">
        <v>380</v>
      </c>
      <c r="O46" s="115" t="s">
        <v>381</v>
      </c>
      <c r="P46" s="115" t="s">
        <v>382</v>
      </c>
      <c r="Q46" s="115" t="s">
        <v>385</v>
      </c>
    </row>
    <row r="47" spans="1:17" ht="128.25">
      <c r="A47" s="109" t="s">
        <v>285</v>
      </c>
      <c r="B47" s="109" t="s">
        <v>320</v>
      </c>
      <c r="C47" s="109" t="s">
        <v>386</v>
      </c>
      <c r="D47" s="110">
        <v>84000000</v>
      </c>
      <c r="E47" s="111" t="s">
        <v>387</v>
      </c>
      <c r="F47" s="112">
        <v>43710</v>
      </c>
      <c r="G47" s="110">
        <v>365</v>
      </c>
      <c r="H47" s="113" t="s">
        <v>365</v>
      </c>
      <c r="I47" s="114">
        <v>730000000</v>
      </c>
      <c r="J47" s="114">
        <v>61000000</v>
      </c>
      <c r="K47" s="113" t="s">
        <v>267</v>
      </c>
      <c r="L47" s="113" t="s">
        <v>290</v>
      </c>
      <c r="M47" s="113" t="s">
        <v>388</v>
      </c>
      <c r="N47" s="115" t="s">
        <v>324</v>
      </c>
      <c r="O47" s="115" t="s">
        <v>325</v>
      </c>
      <c r="P47" s="115" t="s">
        <v>389</v>
      </c>
      <c r="Q47" s="115" t="s">
        <v>390</v>
      </c>
    </row>
    <row r="48" spans="1:17" ht="28.5">
      <c r="A48" s="109" t="s">
        <v>285</v>
      </c>
      <c r="B48" s="109" t="s">
        <v>320</v>
      </c>
      <c r="C48" s="109" t="s">
        <v>386</v>
      </c>
      <c r="D48" s="110">
        <v>84121806</v>
      </c>
      <c r="E48" s="111" t="s">
        <v>391</v>
      </c>
      <c r="F48" s="112">
        <v>43739</v>
      </c>
      <c r="G48" s="110">
        <v>30</v>
      </c>
      <c r="H48" s="113" t="s">
        <v>365</v>
      </c>
      <c r="I48" s="114">
        <v>12000000</v>
      </c>
      <c r="J48" s="114">
        <v>12000000</v>
      </c>
      <c r="K48" s="113" t="s">
        <v>274</v>
      </c>
      <c r="L48" s="113" t="s">
        <v>275</v>
      </c>
      <c r="M48" s="113" t="s">
        <v>388</v>
      </c>
      <c r="N48" s="115" t="s">
        <v>324</v>
      </c>
      <c r="O48" s="115" t="s">
        <v>325</v>
      </c>
      <c r="P48" s="115" t="s">
        <v>392</v>
      </c>
      <c r="Q48" s="115"/>
    </row>
    <row r="49" spans="1:17" ht="99.75">
      <c r="A49" s="109" t="s">
        <v>285</v>
      </c>
      <c r="B49" s="109" t="s">
        <v>320</v>
      </c>
      <c r="C49" s="109" t="s">
        <v>386</v>
      </c>
      <c r="D49" s="110">
        <v>80121610</v>
      </c>
      <c r="E49" s="116" t="s">
        <v>393</v>
      </c>
      <c r="F49" s="112">
        <v>43467</v>
      </c>
      <c r="G49" s="110">
        <v>365</v>
      </c>
      <c r="H49" s="113" t="s">
        <v>289</v>
      </c>
      <c r="I49" s="114">
        <v>95200000</v>
      </c>
      <c r="J49" s="114">
        <v>95200000</v>
      </c>
      <c r="K49" s="113" t="s">
        <v>274</v>
      </c>
      <c r="L49" s="113" t="s">
        <v>275</v>
      </c>
      <c r="M49" s="113" t="s">
        <v>388</v>
      </c>
      <c r="N49" s="115" t="s">
        <v>394</v>
      </c>
      <c r="O49" s="115" t="s">
        <v>395</v>
      </c>
      <c r="P49" s="115" t="s">
        <v>396</v>
      </c>
      <c r="Q49" s="115" t="s">
        <v>397</v>
      </c>
    </row>
    <row r="50" spans="1:17" ht="99.75">
      <c r="A50" s="109" t="s">
        <v>285</v>
      </c>
      <c r="B50" s="109" t="s">
        <v>320</v>
      </c>
      <c r="C50" s="109" t="s">
        <v>386</v>
      </c>
      <c r="D50" s="110">
        <v>84141701</v>
      </c>
      <c r="E50" s="116" t="s">
        <v>398</v>
      </c>
      <c r="F50" s="112">
        <v>43467</v>
      </c>
      <c r="G50" s="110">
        <v>365</v>
      </c>
      <c r="H50" s="113" t="s">
        <v>289</v>
      </c>
      <c r="I50" s="114">
        <v>13120000</v>
      </c>
      <c r="J50" s="114">
        <v>13120000</v>
      </c>
      <c r="K50" s="113" t="s">
        <v>274</v>
      </c>
      <c r="L50" s="113" t="s">
        <v>275</v>
      </c>
      <c r="M50" s="113" t="s">
        <v>388</v>
      </c>
      <c r="N50" s="115" t="s">
        <v>399</v>
      </c>
      <c r="O50" s="115" t="s">
        <v>400</v>
      </c>
      <c r="P50" s="115" t="s">
        <v>401</v>
      </c>
      <c r="Q50" s="115" t="s">
        <v>397</v>
      </c>
    </row>
    <row r="51" spans="1:17" ht="370.5">
      <c r="A51" s="109" t="s">
        <v>285</v>
      </c>
      <c r="B51" s="109" t="s">
        <v>402</v>
      </c>
      <c r="C51" s="109" t="s">
        <v>403</v>
      </c>
      <c r="D51" s="110">
        <v>84131608</v>
      </c>
      <c r="E51" s="116" t="s">
        <v>404</v>
      </c>
      <c r="F51" s="112">
        <v>43466</v>
      </c>
      <c r="G51" s="110">
        <v>730</v>
      </c>
      <c r="H51" s="113" t="s">
        <v>365</v>
      </c>
      <c r="I51" s="114">
        <v>2676061015.6800003</v>
      </c>
      <c r="J51" s="114">
        <v>643283898</v>
      </c>
      <c r="K51" s="113" t="s">
        <v>267</v>
      </c>
      <c r="L51" s="113" t="s">
        <v>290</v>
      </c>
      <c r="M51" s="113" t="s">
        <v>405</v>
      </c>
      <c r="N51" s="115" t="s">
        <v>406</v>
      </c>
      <c r="O51" s="115" t="s">
        <v>407</v>
      </c>
      <c r="P51" s="115" t="s">
        <v>408</v>
      </c>
      <c r="Q51" s="115" t="s">
        <v>409</v>
      </c>
    </row>
    <row r="52" spans="1:17" ht="213.75">
      <c r="A52" s="109" t="s">
        <v>285</v>
      </c>
      <c r="B52" s="109" t="s">
        <v>402</v>
      </c>
      <c r="C52" s="109" t="s">
        <v>403</v>
      </c>
      <c r="D52" s="110">
        <v>84131608</v>
      </c>
      <c r="E52" s="116" t="s">
        <v>410</v>
      </c>
      <c r="F52" s="112">
        <v>43466</v>
      </c>
      <c r="G52" s="110">
        <v>365</v>
      </c>
      <c r="H52" s="113" t="s">
        <v>365</v>
      </c>
      <c r="I52" s="114">
        <v>264485020.80000001</v>
      </c>
      <c r="J52" s="114">
        <v>264485020.80000001</v>
      </c>
      <c r="K52" s="113" t="s">
        <v>274</v>
      </c>
      <c r="L52" s="113" t="s">
        <v>275</v>
      </c>
      <c r="M52" s="113" t="s">
        <v>405</v>
      </c>
      <c r="N52" s="115" t="s">
        <v>406</v>
      </c>
      <c r="O52" s="115" t="s">
        <v>411</v>
      </c>
      <c r="P52" s="115" t="s">
        <v>408</v>
      </c>
      <c r="Q52" s="115" t="s">
        <v>412</v>
      </c>
    </row>
    <row r="53" spans="1:17" ht="85.5">
      <c r="A53" s="109" t="s">
        <v>262</v>
      </c>
      <c r="B53" s="109" t="s">
        <v>263</v>
      </c>
      <c r="C53" s="109" t="s">
        <v>328</v>
      </c>
      <c r="D53" s="110">
        <v>72101511</v>
      </c>
      <c r="E53" s="116" t="s">
        <v>413</v>
      </c>
      <c r="F53" s="112">
        <v>43497</v>
      </c>
      <c r="G53" s="110">
        <v>335</v>
      </c>
      <c r="H53" s="113" t="s">
        <v>266</v>
      </c>
      <c r="I53" s="114">
        <v>2599999</v>
      </c>
      <c r="J53" s="114">
        <v>2599999</v>
      </c>
      <c r="K53" s="113" t="s">
        <v>274</v>
      </c>
      <c r="L53" s="113" t="s">
        <v>275</v>
      </c>
      <c r="M53" s="113" t="s">
        <v>330</v>
      </c>
      <c r="N53" s="115" t="s">
        <v>414</v>
      </c>
      <c r="O53" s="115" t="s">
        <v>415</v>
      </c>
      <c r="P53" s="115" t="s">
        <v>416</v>
      </c>
      <c r="Q53" s="115"/>
    </row>
    <row r="54" spans="1:17" ht="85.5">
      <c r="A54" s="109" t="s">
        <v>262</v>
      </c>
      <c r="B54" s="109" t="s">
        <v>263</v>
      </c>
      <c r="C54" s="109" t="s">
        <v>328</v>
      </c>
      <c r="D54" s="110">
        <v>73152108</v>
      </c>
      <c r="E54" s="116" t="s">
        <v>417</v>
      </c>
      <c r="F54" s="112">
        <v>43770</v>
      </c>
      <c r="G54" s="110">
        <v>30</v>
      </c>
      <c r="H54" s="113" t="s">
        <v>266</v>
      </c>
      <c r="I54" s="114">
        <v>1768000</v>
      </c>
      <c r="J54" s="114">
        <v>1768000</v>
      </c>
      <c r="K54" s="113" t="s">
        <v>274</v>
      </c>
      <c r="L54" s="113" t="s">
        <v>275</v>
      </c>
      <c r="M54" s="113" t="s">
        <v>330</v>
      </c>
      <c r="N54" s="115" t="s">
        <v>414</v>
      </c>
      <c r="O54" s="115" t="s">
        <v>415</v>
      </c>
      <c r="P54" s="115" t="s">
        <v>418</v>
      </c>
      <c r="Q54" s="115"/>
    </row>
    <row r="55" spans="1:17" ht="57">
      <c r="A55" s="109" t="s">
        <v>262</v>
      </c>
      <c r="B55" s="109" t="s">
        <v>263</v>
      </c>
      <c r="C55" s="109" t="s">
        <v>328</v>
      </c>
      <c r="D55" s="110">
        <v>80161801</v>
      </c>
      <c r="E55" s="116" t="s">
        <v>419</v>
      </c>
      <c r="F55" s="112">
        <v>43475</v>
      </c>
      <c r="G55" s="110">
        <v>355</v>
      </c>
      <c r="H55" s="113" t="s">
        <v>266</v>
      </c>
      <c r="I55" s="114">
        <v>6240000</v>
      </c>
      <c r="J55" s="114">
        <v>6240000</v>
      </c>
      <c r="K55" s="113" t="s">
        <v>274</v>
      </c>
      <c r="L55" s="113" t="s">
        <v>275</v>
      </c>
      <c r="M55" s="113" t="s">
        <v>330</v>
      </c>
      <c r="N55" s="115" t="s">
        <v>370</v>
      </c>
      <c r="O55" s="115" t="s">
        <v>371</v>
      </c>
      <c r="P55" s="115" t="s">
        <v>420</v>
      </c>
      <c r="Q55" s="115"/>
    </row>
    <row r="56" spans="1:17" ht="42.75">
      <c r="A56" s="109" t="s">
        <v>262</v>
      </c>
      <c r="B56" s="109" t="s">
        <v>263</v>
      </c>
      <c r="C56" s="109" t="s">
        <v>328</v>
      </c>
      <c r="D56" s="110">
        <v>77101501</v>
      </c>
      <c r="E56" s="116" t="s">
        <v>421</v>
      </c>
      <c r="F56" s="112">
        <v>43466</v>
      </c>
      <c r="G56" s="110">
        <v>365</v>
      </c>
      <c r="H56" s="113" t="s">
        <v>266</v>
      </c>
      <c r="I56" s="114">
        <v>26000000</v>
      </c>
      <c r="J56" s="114">
        <v>26000000</v>
      </c>
      <c r="K56" s="113" t="s">
        <v>274</v>
      </c>
      <c r="L56" s="113" t="s">
        <v>275</v>
      </c>
      <c r="M56" s="113" t="s">
        <v>330</v>
      </c>
      <c r="N56" s="115" t="s">
        <v>276</v>
      </c>
      <c r="O56" s="115" t="s">
        <v>277</v>
      </c>
      <c r="P56" s="115" t="s">
        <v>284</v>
      </c>
      <c r="Q56" s="115"/>
    </row>
    <row r="57" spans="1:17" ht="57">
      <c r="A57" s="109" t="s">
        <v>262</v>
      </c>
      <c r="B57" s="109" t="s">
        <v>263</v>
      </c>
      <c r="C57" s="109" t="s">
        <v>328</v>
      </c>
      <c r="D57" s="110">
        <v>14111815</v>
      </c>
      <c r="E57" s="116" t="s">
        <v>422</v>
      </c>
      <c r="F57" s="112">
        <v>43497</v>
      </c>
      <c r="G57" s="110">
        <v>335</v>
      </c>
      <c r="H57" s="113" t="s">
        <v>266</v>
      </c>
      <c r="I57" s="114">
        <v>2716000</v>
      </c>
      <c r="J57" s="114">
        <v>2716000</v>
      </c>
      <c r="K57" s="113" t="s">
        <v>274</v>
      </c>
      <c r="L57" s="113" t="s">
        <v>275</v>
      </c>
      <c r="M57" s="113" t="s">
        <v>330</v>
      </c>
      <c r="N57" s="115" t="s">
        <v>276</v>
      </c>
      <c r="O57" s="115" t="s">
        <v>277</v>
      </c>
      <c r="P57" s="115" t="s">
        <v>284</v>
      </c>
      <c r="Q57" s="115"/>
    </row>
    <row r="58" spans="1:17" ht="85.5">
      <c r="A58" s="109" t="s">
        <v>262</v>
      </c>
      <c r="B58" s="109" t="s">
        <v>263</v>
      </c>
      <c r="C58" s="109" t="s">
        <v>328</v>
      </c>
      <c r="D58" s="110">
        <v>72153606</v>
      </c>
      <c r="E58" s="116" t="s">
        <v>423</v>
      </c>
      <c r="F58" s="112">
        <v>43556</v>
      </c>
      <c r="G58" s="110">
        <v>275</v>
      </c>
      <c r="H58" s="113" t="s">
        <v>266</v>
      </c>
      <c r="I58" s="114">
        <v>12234845</v>
      </c>
      <c r="J58" s="114">
        <v>12234845</v>
      </c>
      <c r="K58" s="113" t="s">
        <v>274</v>
      </c>
      <c r="L58" s="113" t="s">
        <v>275</v>
      </c>
      <c r="M58" s="113" t="s">
        <v>330</v>
      </c>
      <c r="N58" s="115" t="s">
        <v>340</v>
      </c>
      <c r="O58" s="115" t="s">
        <v>341</v>
      </c>
      <c r="P58" s="115" t="s">
        <v>342</v>
      </c>
      <c r="Q58" s="115"/>
    </row>
    <row r="59" spans="1:17" ht="199.5">
      <c r="A59" s="109" t="s">
        <v>262</v>
      </c>
      <c r="B59" s="109" t="s">
        <v>263</v>
      </c>
      <c r="C59" s="109" t="s">
        <v>424</v>
      </c>
      <c r="D59" s="110">
        <v>71161006</v>
      </c>
      <c r="E59" s="116" t="s">
        <v>425</v>
      </c>
      <c r="F59" s="112">
        <v>43467</v>
      </c>
      <c r="G59" s="110">
        <v>363</v>
      </c>
      <c r="H59" s="113" t="s">
        <v>266</v>
      </c>
      <c r="I59" s="118">
        <v>20800000</v>
      </c>
      <c r="J59" s="118">
        <v>20800000</v>
      </c>
      <c r="K59" s="113" t="s">
        <v>274</v>
      </c>
      <c r="L59" s="113" t="s">
        <v>275</v>
      </c>
      <c r="M59" s="113" t="s">
        <v>426</v>
      </c>
      <c r="N59" s="115" t="s">
        <v>276</v>
      </c>
      <c r="O59" s="115" t="s">
        <v>277</v>
      </c>
      <c r="P59" s="115" t="s">
        <v>284</v>
      </c>
      <c r="Q59" s="115"/>
    </row>
    <row r="60" spans="1:17" ht="85.5">
      <c r="A60" s="109" t="s">
        <v>262</v>
      </c>
      <c r="B60" s="109" t="s">
        <v>263</v>
      </c>
      <c r="C60" s="109" t="s">
        <v>424</v>
      </c>
      <c r="D60" s="110">
        <v>72103302</v>
      </c>
      <c r="E60" s="116" t="s">
        <v>427</v>
      </c>
      <c r="F60" s="112">
        <v>43497</v>
      </c>
      <c r="G60" s="110">
        <v>120</v>
      </c>
      <c r="H60" s="113" t="s">
        <v>266</v>
      </c>
      <c r="I60" s="114">
        <v>1500000</v>
      </c>
      <c r="J60" s="114">
        <v>1500000</v>
      </c>
      <c r="K60" s="113" t="s">
        <v>274</v>
      </c>
      <c r="L60" s="113" t="s">
        <v>275</v>
      </c>
      <c r="M60" s="113" t="s">
        <v>426</v>
      </c>
      <c r="N60" s="115" t="s">
        <v>414</v>
      </c>
      <c r="O60" s="115" t="s">
        <v>415</v>
      </c>
      <c r="P60" s="115" t="s">
        <v>428</v>
      </c>
      <c r="Q60" s="115"/>
    </row>
    <row r="61" spans="1:17" ht="85.5">
      <c r="A61" s="109" t="s">
        <v>262</v>
      </c>
      <c r="B61" s="109" t="s">
        <v>263</v>
      </c>
      <c r="C61" s="109" t="s">
        <v>424</v>
      </c>
      <c r="D61" s="110">
        <v>73161508</v>
      </c>
      <c r="E61" s="116" t="s">
        <v>429</v>
      </c>
      <c r="F61" s="112">
        <v>43467</v>
      </c>
      <c r="G61" s="110">
        <v>363</v>
      </c>
      <c r="H61" s="113" t="s">
        <v>266</v>
      </c>
      <c r="I61" s="125">
        <v>2000000</v>
      </c>
      <c r="J61" s="125">
        <v>2000000</v>
      </c>
      <c r="K61" s="113" t="s">
        <v>274</v>
      </c>
      <c r="L61" s="113" t="s">
        <v>275</v>
      </c>
      <c r="M61" s="113" t="s">
        <v>426</v>
      </c>
      <c r="N61" s="115" t="s">
        <v>276</v>
      </c>
      <c r="O61" s="115" t="s">
        <v>277</v>
      </c>
      <c r="P61" s="115" t="s">
        <v>284</v>
      </c>
      <c r="Q61" s="115"/>
    </row>
    <row r="62" spans="1:17" ht="85.5">
      <c r="A62" s="109" t="s">
        <v>262</v>
      </c>
      <c r="B62" s="109" t="s">
        <v>263</v>
      </c>
      <c r="C62" s="109" t="s">
        <v>424</v>
      </c>
      <c r="D62" s="110">
        <v>80161801</v>
      </c>
      <c r="E62" s="116" t="s">
        <v>430</v>
      </c>
      <c r="F62" s="112">
        <v>43467</v>
      </c>
      <c r="G62" s="110">
        <v>363</v>
      </c>
      <c r="H62" s="113" t="s">
        <v>266</v>
      </c>
      <c r="I62" s="114">
        <v>1448000</v>
      </c>
      <c r="J62" s="114">
        <v>1448000</v>
      </c>
      <c r="K62" s="113" t="s">
        <v>274</v>
      </c>
      <c r="L62" s="113" t="s">
        <v>275</v>
      </c>
      <c r="M62" s="113" t="s">
        <v>426</v>
      </c>
      <c r="N62" s="115" t="s">
        <v>270</v>
      </c>
      <c r="O62" s="115" t="s">
        <v>271</v>
      </c>
      <c r="P62" s="115" t="s">
        <v>431</v>
      </c>
      <c r="Q62" s="115"/>
    </row>
    <row r="63" spans="1:17" ht="85.5">
      <c r="A63" s="109" t="s">
        <v>262</v>
      </c>
      <c r="B63" s="109" t="s">
        <v>263</v>
      </c>
      <c r="C63" s="109" t="s">
        <v>424</v>
      </c>
      <c r="D63" s="110">
        <v>72101511</v>
      </c>
      <c r="E63" s="116" t="s">
        <v>432</v>
      </c>
      <c r="F63" s="112">
        <v>43467</v>
      </c>
      <c r="G63" s="110">
        <v>363</v>
      </c>
      <c r="H63" s="113" t="s">
        <v>266</v>
      </c>
      <c r="I63" s="114">
        <v>1400000</v>
      </c>
      <c r="J63" s="114">
        <v>1400000</v>
      </c>
      <c r="K63" s="113" t="s">
        <v>274</v>
      </c>
      <c r="L63" s="113" t="s">
        <v>275</v>
      </c>
      <c r="M63" s="113" t="s">
        <v>426</v>
      </c>
      <c r="N63" s="115" t="s">
        <v>414</v>
      </c>
      <c r="O63" s="115" t="s">
        <v>415</v>
      </c>
      <c r="P63" s="115" t="s">
        <v>416</v>
      </c>
      <c r="Q63" s="115"/>
    </row>
    <row r="64" spans="1:17" ht="85.5">
      <c r="A64" s="109" t="s">
        <v>262</v>
      </c>
      <c r="B64" s="109" t="s">
        <v>263</v>
      </c>
      <c r="C64" s="109" t="s">
        <v>433</v>
      </c>
      <c r="D64" s="110">
        <v>56101700</v>
      </c>
      <c r="E64" s="111" t="s">
        <v>434</v>
      </c>
      <c r="F64" s="112">
        <v>43497</v>
      </c>
      <c r="G64" s="110">
        <v>30</v>
      </c>
      <c r="H64" s="113" t="s">
        <v>266</v>
      </c>
      <c r="I64" s="114">
        <v>5400000</v>
      </c>
      <c r="J64" s="114">
        <v>5400000</v>
      </c>
      <c r="K64" s="113" t="s">
        <v>274</v>
      </c>
      <c r="L64" s="113" t="s">
        <v>275</v>
      </c>
      <c r="M64" s="113" t="s">
        <v>435</v>
      </c>
      <c r="N64" s="115" t="s">
        <v>340</v>
      </c>
      <c r="O64" s="115" t="s">
        <v>341</v>
      </c>
      <c r="P64" s="115" t="s">
        <v>342</v>
      </c>
      <c r="Q64" s="115" t="s">
        <v>436</v>
      </c>
    </row>
    <row r="65" spans="1:17" ht="85.5">
      <c r="A65" s="109" t="s">
        <v>262</v>
      </c>
      <c r="B65" s="109" t="s">
        <v>263</v>
      </c>
      <c r="C65" s="109" t="s">
        <v>433</v>
      </c>
      <c r="D65" s="110">
        <v>43000000</v>
      </c>
      <c r="E65" s="111" t="s">
        <v>437</v>
      </c>
      <c r="F65" s="112">
        <v>43497</v>
      </c>
      <c r="G65" s="110">
        <v>30</v>
      </c>
      <c r="H65" s="113" t="s">
        <v>266</v>
      </c>
      <c r="I65" s="114">
        <v>2400000</v>
      </c>
      <c r="J65" s="114">
        <v>2400000</v>
      </c>
      <c r="K65" s="113" t="s">
        <v>274</v>
      </c>
      <c r="L65" s="113" t="s">
        <v>275</v>
      </c>
      <c r="M65" s="113" t="s">
        <v>435</v>
      </c>
      <c r="N65" s="115" t="s">
        <v>340</v>
      </c>
      <c r="O65" s="115" t="s">
        <v>341</v>
      </c>
      <c r="P65" s="115" t="s">
        <v>342</v>
      </c>
      <c r="Q65" s="115" t="s">
        <v>438</v>
      </c>
    </row>
    <row r="66" spans="1:17" ht="85.5">
      <c r="A66" s="109" t="s">
        <v>262</v>
      </c>
      <c r="B66" s="109" t="s">
        <v>263</v>
      </c>
      <c r="C66" s="109" t="s">
        <v>433</v>
      </c>
      <c r="D66" s="110">
        <v>43000000</v>
      </c>
      <c r="E66" s="111" t="s">
        <v>439</v>
      </c>
      <c r="F66" s="112">
        <v>43497</v>
      </c>
      <c r="G66" s="110">
        <v>30</v>
      </c>
      <c r="H66" s="113" t="s">
        <v>266</v>
      </c>
      <c r="I66" s="114">
        <v>10000000</v>
      </c>
      <c r="J66" s="114">
        <v>10000000</v>
      </c>
      <c r="K66" s="113" t="s">
        <v>274</v>
      </c>
      <c r="L66" s="113" t="s">
        <v>275</v>
      </c>
      <c r="M66" s="113" t="s">
        <v>435</v>
      </c>
      <c r="N66" s="115" t="s">
        <v>340</v>
      </c>
      <c r="O66" s="115" t="s">
        <v>341</v>
      </c>
      <c r="P66" s="115" t="s">
        <v>342</v>
      </c>
      <c r="Q66" s="115" t="s">
        <v>440</v>
      </c>
    </row>
    <row r="67" spans="1:17" ht="114">
      <c r="A67" s="109" t="s">
        <v>262</v>
      </c>
      <c r="B67" s="109" t="s">
        <v>263</v>
      </c>
      <c r="C67" s="109" t="s">
        <v>433</v>
      </c>
      <c r="D67" s="110">
        <v>43220000</v>
      </c>
      <c r="E67" s="111" t="s">
        <v>441</v>
      </c>
      <c r="F67" s="112">
        <v>43497</v>
      </c>
      <c r="G67" s="110">
        <v>30</v>
      </c>
      <c r="H67" s="113" t="s">
        <v>266</v>
      </c>
      <c r="I67" s="114">
        <v>3000000</v>
      </c>
      <c r="J67" s="114">
        <v>3000000</v>
      </c>
      <c r="K67" s="113" t="s">
        <v>274</v>
      </c>
      <c r="L67" s="113" t="s">
        <v>275</v>
      </c>
      <c r="M67" s="113" t="s">
        <v>435</v>
      </c>
      <c r="N67" s="115" t="s">
        <v>340</v>
      </c>
      <c r="O67" s="115" t="s">
        <v>341</v>
      </c>
      <c r="P67" s="115" t="s">
        <v>342</v>
      </c>
      <c r="Q67" s="115" t="s">
        <v>442</v>
      </c>
    </row>
    <row r="68" spans="1:17" ht="85.5">
      <c r="A68" s="109" t="s">
        <v>262</v>
      </c>
      <c r="B68" s="109" t="s">
        <v>263</v>
      </c>
      <c r="C68" s="109" t="s">
        <v>443</v>
      </c>
      <c r="D68" s="110">
        <v>40101701</v>
      </c>
      <c r="E68" s="116" t="s">
        <v>444</v>
      </c>
      <c r="F68" s="112">
        <v>43480</v>
      </c>
      <c r="G68" s="110">
        <v>365</v>
      </c>
      <c r="H68" s="113" t="s">
        <v>266</v>
      </c>
      <c r="I68" s="114">
        <v>5811204</v>
      </c>
      <c r="J68" s="114">
        <v>5811204</v>
      </c>
      <c r="K68" s="113" t="s">
        <v>274</v>
      </c>
      <c r="L68" s="113" t="s">
        <v>275</v>
      </c>
      <c r="M68" s="113" t="s">
        <v>445</v>
      </c>
      <c r="N68" s="115" t="s">
        <v>414</v>
      </c>
      <c r="O68" s="115" t="s">
        <v>415</v>
      </c>
      <c r="P68" s="115" t="s">
        <v>416</v>
      </c>
      <c r="Q68" s="115"/>
    </row>
    <row r="69" spans="1:17" ht="85.5">
      <c r="A69" s="109" t="s">
        <v>262</v>
      </c>
      <c r="B69" s="109" t="s">
        <v>263</v>
      </c>
      <c r="C69" s="109" t="s">
        <v>443</v>
      </c>
      <c r="D69" s="110">
        <v>26111602</v>
      </c>
      <c r="E69" s="116" t="s">
        <v>446</v>
      </c>
      <c r="F69" s="112">
        <v>43480</v>
      </c>
      <c r="G69" s="110">
        <v>365</v>
      </c>
      <c r="H69" s="113" t="s">
        <v>266</v>
      </c>
      <c r="I69" s="114">
        <v>936000</v>
      </c>
      <c r="J69" s="114">
        <v>936000</v>
      </c>
      <c r="K69" s="113" t="s">
        <v>274</v>
      </c>
      <c r="L69" s="113" t="s">
        <v>275</v>
      </c>
      <c r="M69" s="113" t="s">
        <v>445</v>
      </c>
      <c r="N69" s="115" t="s">
        <v>414</v>
      </c>
      <c r="O69" s="115" t="s">
        <v>415</v>
      </c>
      <c r="P69" s="115" t="s">
        <v>418</v>
      </c>
      <c r="Q69" s="115"/>
    </row>
    <row r="70" spans="1:17" ht="85.5">
      <c r="A70" s="109" t="s">
        <v>262</v>
      </c>
      <c r="B70" s="109" t="s">
        <v>263</v>
      </c>
      <c r="C70" s="109" t="s">
        <v>443</v>
      </c>
      <c r="D70" s="110">
        <v>82151501</v>
      </c>
      <c r="E70" s="116" t="s">
        <v>447</v>
      </c>
      <c r="F70" s="112">
        <v>43496</v>
      </c>
      <c r="G70" s="110">
        <v>5</v>
      </c>
      <c r="H70" s="113" t="s">
        <v>266</v>
      </c>
      <c r="I70" s="114">
        <v>1600000</v>
      </c>
      <c r="J70" s="114">
        <v>1600000</v>
      </c>
      <c r="K70" s="113" t="s">
        <v>274</v>
      </c>
      <c r="L70" s="113" t="s">
        <v>275</v>
      </c>
      <c r="M70" s="113" t="s">
        <v>445</v>
      </c>
      <c r="N70" s="115" t="s">
        <v>414</v>
      </c>
      <c r="O70" s="115" t="s">
        <v>415</v>
      </c>
      <c r="P70" s="115" t="s">
        <v>448</v>
      </c>
      <c r="Q70" s="115"/>
    </row>
    <row r="71" spans="1:17" ht="85.5">
      <c r="A71" s="109" t="s">
        <v>262</v>
      </c>
      <c r="B71" s="109" t="s">
        <v>263</v>
      </c>
      <c r="C71" s="109" t="s">
        <v>443</v>
      </c>
      <c r="D71" s="110">
        <v>72154028</v>
      </c>
      <c r="E71" s="116" t="s">
        <v>449</v>
      </c>
      <c r="F71" s="112">
        <v>43496</v>
      </c>
      <c r="G71" s="110">
        <v>5</v>
      </c>
      <c r="H71" s="113" t="s">
        <v>266</v>
      </c>
      <c r="I71" s="114">
        <v>1600000</v>
      </c>
      <c r="J71" s="114">
        <v>1600000</v>
      </c>
      <c r="K71" s="113" t="s">
        <v>274</v>
      </c>
      <c r="L71" s="113" t="s">
        <v>275</v>
      </c>
      <c r="M71" s="113" t="s">
        <v>445</v>
      </c>
      <c r="N71" s="115" t="s">
        <v>414</v>
      </c>
      <c r="O71" s="115" t="s">
        <v>415</v>
      </c>
      <c r="P71" s="115" t="s">
        <v>428</v>
      </c>
      <c r="Q71" s="115"/>
    </row>
    <row r="72" spans="1:17" ht="85.5">
      <c r="A72" s="109" t="s">
        <v>262</v>
      </c>
      <c r="B72" s="109" t="s">
        <v>263</v>
      </c>
      <c r="C72" s="109" t="s">
        <v>443</v>
      </c>
      <c r="D72" s="110">
        <v>85141504</v>
      </c>
      <c r="E72" s="116" t="s">
        <v>450</v>
      </c>
      <c r="F72" s="112">
        <v>43496</v>
      </c>
      <c r="G72" s="110">
        <v>5</v>
      </c>
      <c r="H72" s="113" t="s">
        <v>266</v>
      </c>
      <c r="I72" s="114">
        <v>950000</v>
      </c>
      <c r="J72" s="114">
        <v>950000</v>
      </c>
      <c r="K72" s="113" t="s">
        <v>274</v>
      </c>
      <c r="L72" s="113" t="s">
        <v>275</v>
      </c>
      <c r="M72" s="113" t="s">
        <v>445</v>
      </c>
      <c r="N72" s="115" t="s">
        <v>414</v>
      </c>
      <c r="O72" s="115" t="s">
        <v>415</v>
      </c>
      <c r="P72" s="115" t="s">
        <v>428</v>
      </c>
      <c r="Q72" s="115"/>
    </row>
    <row r="73" spans="1:17" ht="42.75">
      <c r="A73" s="109" t="s">
        <v>262</v>
      </c>
      <c r="B73" s="109" t="s">
        <v>263</v>
      </c>
      <c r="C73" s="109" t="s">
        <v>443</v>
      </c>
      <c r="D73" s="110">
        <v>43191504</v>
      </c>
      <c r="E73" s="116" t="s">
        <v>451</v>
      </c>
      <c r="F73" s="112">
        <v>43496</v>
      </c>
      <c r="G73" s="110">
        <v>5</v>
      </c>
      <c r="H73" s="113" t="s">
        <v>266</v>
      </c>
      <c r="I73" s="114">
        <v>500000</v>
      </c>
      <c r="J73" s="114">
        <v>500000</v>
      </c>
      <c r="K73" s="113" t="s">
        <v>274</v>
      </c>
      <c r="L73" s="113" t="s">
        <v>275</v>
      </c>
      <c r="M73" s="113" t="s">
        <v>445</v>
      </c>
      <c r="N73" s="115" t="s">
        <v>452</v>
      </c>
      <c r="O73" s="115" t="s">
        <v>453</v>
      </c>
      <c r="P73" s="115" t="s">
        <v>452</v>
      </c>
      <c r="Q73" s="115"/>
    </row>
    <row r="74" spans="1:17" ht="85.5">
      <c r="A74" s="109" t="s">
        <v>262</v>
      </c>
      <c r="B74" s="109" t="s">
        <v>263</v>
      </c>
      <c r="C74" s="109" t="s">
        <v>454</v>
      </c>
      <c r="D74" s="110">
        <v>72101511</v>
      </c>
      <c r="E74" s="116" t="s">
        <v>455</v>
      </c>
      <c r="F74" s="112">
        <v>43486</v>
      </c>
      <c r="G74" s="110">
        <v>345</v>
      </c>
      <c r="H74" s="113" t="s">
        <v>266</v>
      </c>
      <c r="I74" s="125">
        <v>5800000</v>
      </c>
      <c r="J74" s="125">
        <v>5800000</v>
      </c>
      <c r="K74" s="124" t="s">
        <v>267</v>
      </c>
      <c r="L74" s="113" t="s">
        <v>290</v>
      </c>
      <c r="M74" s="113" t="s">
        <v>456</v>
      </c>
      <c r="N74" s="115" t="s">
        <v>414</v>
      </c>
      <c r="O74" s="115" t="s">
        <v>415</v>
      </c>
      <c r="P74" s="115" t="s">
        <v>416</v>
      </c>
      <c r="Q74" s="115"/>
    </row>
    <row r="75" spans="1:17" ht="42.75">
      <c r="A75" s="109" t="s">
        <v>262</v>
      </c>
      <c r="B75" s="109" t="s">
        <v>263</v>
      </c>
      <c r="C75" s="109" t="s">
        <v>454</v>
      </c>
      <c r="D75" s="110">
        <v>80131502</v>
      </c>
      <c r="E75" s="116" t="s">
        <v>457</v>
      </c>
      <c r="F75" s="112">
        <v>43466</v>
      </c>
      <c r="G75" s="110">
        <v>365</v>
      </c>
      <c r="H75" s="113" t="s">
        <v>266</v>
      </c>
      <c r="I75" s="114">
        <v>1514400</v>
      </c>
      <c r="J75" s="114">
        <v>1514400</v>
      </c>
      <c r="K75" s="113" t="s">
        <v>274</v>
      </c>
      <c r="L75" s="113" t="s">
        <v>275</v>
      </c>
      <c r="M75" s="113" t="s">
        <v>456</v>
      </c>
      <c r="N75" s="115" t="s">
        <v>370</v>
      </c>
      <c r="O75" s="115" t="s">
        <v>371</v>
      </c>
      <c r="P75" s="115" t="s">
        <v>372</v>
      </c>
      <c r="Q75" s="115"/>
    </row>
    <row r="76" spans="1:17" ht="42.75">
      <c r="A76" s="109" t="s">
        <v>262</v>
      </c>
      <c r="B76" s="109" t="s">
        <v>263</v>
      </c>
      <c r="C76" s="109" t="s">
        <v>454</v>
      </c>
      <c r="D76" s="110">
        <v>80131502</v>
      </c>
      <c r="E76" s="116" t="s">
        <v>458</v>
      </c>
      <c r="F76" s="112">
        <v>43466</v>
      </c>
      <c r="G76" s="110">
        <v>365</v>
      </c>
      <c r="H76" s="113" t="s">
        <v>266</v>
      </c>
      <c r="I76" s="114">
        <v>5760000</v>
      </c>
      <c r="J76" s="114">
        <v>5760000</v>
      </c>
      <c r="K76" s="113" t="s">
        <v>274</v>
      </c>
      <c r="L76" s="113" t="s">
        <v>275</v>
      </c>
      <c r="M76" s="113" t="s">
        <v>456</v>
      </c>
      <c r="N76" s="115" t="s">
        <v>459</v>
      </c>
      <c r="O76" s="115" t="s">
        <v>460</v>
      </c>
      <c r="P76" s="115" t="s">
        <v>461</v>
      </c>
      <c r="Q76" s="115"/>
    </row>
    <row r="77" spans="1:17" ht="42.75">
      <c r="A77" s="109" t="s">
        <v>262</v>
      </c>
      <c r="B77" s="109" t="s">
        <v>263</v>
      </c>
      <c r="C77" s="109" t="s">
        <v>454</v>
      </c>
      <c r="D77" s="110">
        <v>81141805</v>
      </c>
      <c r="E77" s="116" t="s">
        <v>462</v>
      </c>
      <c r="F77" s="112">
        <v>43466</v>
      </c>
      <c r="G77" s="110">
        <v>365</v>
      </c>
      <c r="H77" s="113" t="s">
        <v>266</v>
      </c>
      <c r="I77" s="114">
        <v>16380000</v>
      </c>
      <c r="J77" s="114">
        <v>16380000</v>
      </c>
      <c r="K77" s="113" t="s">
        <v>274</v>
      </c>
      <c r="L77" s="113" t="s">
        <v>275</v>
      </c>
      <c r="M77" s="113" t="s">
        <v>456</v>
      </c>
      <c r="N77" s="115" t="s">
        <v>276</v>
      </c>
      <c r="O77" s="115" t="s">
        <v>277</v>
      </c>
      <c r="P77" s="115" t="s">
        <v>284</v>
      </c>
      <c r="Q77" s="115"/>
    </row>
    <row r="78" spans="1:17" ht="85.5">
      <c r="A78" s="109" t="s">
        <v>262</v>
      </c>
      <c r="B78" s="109" t="s">
        <v>263</v>
      </c>
      <c r="C78" s="109" t="s">
        <v>454</v>
      </c>
      <c r="D78" s="110">
        <v>40101701</v>
      </c>
      <c r="E78" s="116" t="s">
        <v>463</v>
      </c>
      <c r="F78" s="112">
        <v>43497</v>
      </c>
      <c r="G78" s="110">
        <v>60</v>
      </c>
      <c r="H78" s="113" t="s">
        <v>266</v>
      </c>
      <c r="I78" s="114">
        <v>25000000</v>
      </c>
      <c r="J78" s="114">
        <v>25000000</v>
      </c>
      <c r="K78" s="113" t="s">
        <v>274</v>
      </c>
      <c r="L78" s="113" t="s">
        <v>275</v>
      </c>
      <c r="M78" s="113" t="s">
        <v>456</v>
      </c>
      <c r="N78" s="115" t="s">
        <v>340</v>
      </c>
      <c r="O78" s="115" t="s">
        <v>341</v>
      </c>
      <c r="P78" s="115" t="s">
        <v>342</v>
      </c>
      <c r="Q78" s="115" t="s">
        <v>464</v>
      </c>
    </row>
    <row r="79" spans="1:17" ht="85.5">
      <c r="A79" s="109" t="s">
        <v>262</v>
      </c>
      <c r="B79" s="109" t="s">
        <v>263</v>
      </c>
      <c r="C79" s="109" t="s">
        <v>454</v>
      </c>
      <c r="D79" s="110">
        <v>43191508</v>
      </c>
      <c r="E79" s="116" t="s">
        <v>465</v>
      </c>
      <c r="F79" s="112">
        <v>43497</v>
      </c>
      <c r="G79" s="110">
        <v>60</v>
      </c>
      <c r="H79" s="113" t="s">
        <v>266</v>
      </c>
      <c r="I79" s="114">
        <v>700000</v>
      </c>
      <c r="J79" s="114">
        <v>700000</v>
      </c>
      <c r="K79" s="113" t="s">
        <v>274</v>
      </c>
      <c r="L79" s="113" t="s">
        <v>275</v>
      </c>
      <c r="M79" s="113" t="s">
        <v>456</v>
      </c>
      <c r="N79" s="115" t="s">
        <v>340</v>
      </c>
      <c r="O79" s="115" t="s">
        <v>341</v>
      </c>
      <c r="P79" s="115" t="s">
        <v>342</v>
      </c>
      <c r="Q79" s="115" t="s">
        <v>466</v>
      </c>
    </row>
    <row r="80" spans="1:17" ht="99.75">
      <c r="A80" s="109" t="s">
        <v>285</v>
      </c>
      <c r="B80" s="109" t="s">
        <v>467</v>
      </c>
      <c r="C80" s="109" t="s">
        <v>468</v>
      </c>
      <c r="D80" s="110">
        <v>80121604</v>
      </c>
      <c r="E80" s="116" t="s">
        <v>469</v>
      </c>
      <c r="F80" s="112">
        <v>43467</v>
      </c>
      <c r="G80" s="110">
        <v>360</v>
      </c>
      <c r="H80" s="113" t="s">
        <v>266</v>
      </c>
      <c r="I80" s="118">
        <v>22620230</v>
      </c>
      <c r="J80" s="118">
        <v>22620230</v>
      </c>
      <c r="K80" s="109" t="s">
        <v>274</v>
      </c>
      <c r="L80" s="113" t="s">
        <v>275</v>
      </c>
      <c r="M80" s="113" t="s">
        <v>470</v>
      </c>
      <c r="N80" s="115" t="s">
        <v>399</v>
      </c>
      <c r="O80" s="115" t="s">
        <v>400</v>
      </c>
      <c r="P80" s="115" t="s">
        <v>471</v>
      </c>
      <c r="Q80" s="115"/>
    </row>
    <row r="81" spans="1:17" ht="228">
      <c r="A81" s="109" t="s">
        <v>285</v>
      </c>
      <c r="B81" s="109" t="s">
        <v>467</v>
      </c>
      <c r="C81" s="109" t="s">
        <v>468</v>
      </c>
      <c r="D81" s="110">
        <v>94101600</v>
      </c>
      <c r="E81" s="116" t="s">
        <v>472</v>
      </c>
      <c r="F81" s="112">
        <v>43770</v>
      </c>
      <c r="G81" s="110">
        <v>360</v>
      </c>
      <c r="H81" s="113" t="s">
        <v>266</v>
      </c>
      <c r="I81" s="118">
        <v>1196000</v>
      </c>
      <c r="J81" s="118">
        <v>1196000</v>
      </c>
      <c r="K81" s="109" t="s">
        <v>274</v>
      </c>
      <c r="L81" s="113" t="s">
        <v>275</v>
      </c>
      <c r="M81" s="113" t="s">
        <v>470</v>
      </c>
      <c r="N81" s="115" t="s">
        <v>473</v>
      </c>
      <c r="O81" s="115" t="s">
        <v>474</v>
      </c>
      <c r="P81" s="115" t="s">
        <v>475</v>
      </c>
      <c r="Q81" s="115"/>
    </row>
    <row r="82" spans="1:17" ht="128.25">
      <c r="A82" s="109" t="s">
        <v>285</v>
      </c>
      <c r="B82" s="109" t="s">
        <v>467</v>
      </c>
      <c r="C82" s="109" t="s">
        <v>468</v>
      </c>
      <c r="D82" s="110">
        <v>84000000</v>
      </c>
      <c r="E82" s="116" t="s">
        <v>476</v>
      </c>
      <c r="F82" s="112">
        <v>43497</v>
      </c>
      <c r="G82" s="110">
        <v>330</v>
      </c>
      <c r="H82" s="113" t="s">
        <v>266</v>
      </c>
      <c r="I82" s="114">
        <v>100000000</v>
      </c>
      <c r="J82" s="114">
        <v>100000000</v>
      </c>
      <c r="K82" s="113" t="s">
        <v>274</v>
      </c>
      <c r="L82" s="113" t="s">
        <v>275</v>
      </c>
      <c r="M82" s="113" t="s">
        <v>470</v>
      </c>
      <c r="N82" s="115" t="s">
        <v>399</v>
      </c>
      <c r="O82" s="115" t="s">
        <v>400</v>
      </c>
      <c r="P82" s="115" t="s">
        <v>471</v>
      </c>
      <c r="Q82" s="115" t="s">
        <v>477</v>
      </c>
    </row>
    <row r="83" spans="1:17" ht="185.25">
      <c r="A83" s="109" t="s">
        <v>285</v>
      </c>
      <c r="B83" s="109" t="s">
        <v>467</v>
      </c>
      <c r="C83" s="109" t="s">
        <v>468</v>
      </c>
      <c r="D83" s="110">
        <v>84000000</v>
      </c>
      <c r="E83" s="116" t="s">
        <v>478</v>
      </c>
      <c r="F83" s="112">
        <v>43479</v>
      </c>
      <c r="G83" s="110">
        <v>360</v>
      </c>
      <c r="H83" s="113" t="s">
        <v>266</v>
      </c>
      <c r="I83" s="114">
        <v>77000000</v>
      </c>
      <c r="J83" s="114">
        <v>77000000</v>
      </c>
      <c r="K83" s="113" t="s">
        <v>274</v>
      </c>
      <c r="L83" s="113" t="s">
        <v>275</v>
      </c>
      <c r="M83" s="113" t="s">
        <v>470</v>
      </c>
      <c r="N83" s="115" t="s">
        <v>399</v>
      </c>
      <c r="O83" s="115" t="s">
        <v>400</v>
      </c>
      <c r="P83" s="115" t="s">
        <v>471</v>
      </c>
      <c r="Q83" s="115" t="s">
        <v>479</v>
      </c>
    </row>
    <row r="84" spans="1:17" ht="185.25">
      <c r="A84" s="109" t="s">
        <v>285</v>
      </c>
      <c r="B84" s="109" t="s">
        <v>467</v>
      </c>
      <c r="C84" s="109" t="s">
        <v>480</v>
      </c>
      <c r="D84" s="110">
        <v>91000000</v>
      </c>
      <c r="E84" s="116" t="s">
        <v>481</v>
      </c>
      <c r="F84" s="112">
        <v>43467</v>
      </c>
      <c r="G84" s="110">
        <v>179</v>
      </c>
      <c r="H84" s="113" t="s">
        <v>266</v>
      </c>
      <c r="I84" s="114">
        <v>18247732.202</v>
      </c>
      <c r="J84" s="114">
        <v>18247732.202</v>
      </c>
      <c r="K84" s="113" t="s">
        <v>274</v>
      </c>
      <c r="L84" s="113" t="s">
        <v>275</v>
      </c>
      <c r="M84" s="113" t="s">
        <v>482</v>
      </c>
      <c r="N84" s="115" t="s">
        <v>399</v>
      </c>
      <c r="O84" s="115" t="s">
        <v>400</v>
      </c>
      <c r="P84" s="115" t="s">
        <v>483</v>
      </c>
      <c r="Q84" s="115" t="s">
        <v>484</v>
      </c>
    </row>
    <row r="85" spans="1:17" ht="185.25">
      <c r="A85" s="109" t="s">
        <v>285</v>
      </c>
      <c r="B85" s="109" t="s">
        <v>467</v>
      </c>
      <c r="C85" s="109" t="s">
        <v>480</v>
      </c>
      <c r="D85" s="110">
        <v>91000000</v>
      </c>
      <c r="E85" s="116" t="s">
        <v>481</v>
      </c>
      <c r="F85" s="112">
        <v>43467</v>
      </c>
      <c r="G85" s="110">
        <v>179</v>
      </c>
      <c r="H85" s="113" t="s">
        <v>266</v>
      </c>
      <c r="I85" s="114">
        <v>18247732.202</v>
      </c>
      <c r="J85" s="114">
        <v>18247732.202</v>
      </c>
      <c r="K85" s="113" t="s">
        <v>274</v>
      </c>
      <c r="L85" s="113" t="s">
        <v>275</v>
      </c>
      <c r="M85" s="113" t="s">
        <v>482</v>
      </c>
      <c r="N85" s="115" t="s">
        <v>399</v>
      </c>
      <c r="O85" s="115" t="s">
        <v>400</v>
      </c>
      <c r="P85" s="115" t="s">
        <v>483</v>
      </c>
      <c r="Q85" s="115" t="s">
        <v>485</v>
      </c>
    </row>
    <row r="86" spans="1:17" ht="185.25">
      <c r="A86" s="109" t="s">
        <v>285</v>
      </c>
      <c r="B86" s="109" t="s">
        <v>467</v>
      </c>
      <c r="C86" s="109" t="s">
        <v>480</v>
      </c>
      <c r="D86" s="110">
        <v>91000000</v>
      </c>
      <c r="E86" s="116" t="s">
        <v>481</v>
      </c>
      <c r="F86" s="112">
        <v>43467</v>
      </c>
      <c r="G86" s="110">
        <v>179</v>
      </c>
      <c r="H86" s="113" t="s">
        <v>266</v>
      </c>
      <c r="I86" s="114">
        <v>18247732.202</v>
      </c>
      <c r="J86" s="114">
        <v>18247732.202</v>
      </c>
      <c r="K86" s="113" t="s">
        <v>274</v>
      </c>
      <c r="L86" s="113" t="s">
        <v>275</v>
      </c>
      <c r="M86" s="113" t="s">
        <v>482</v>
      </c>
      <c r="N86" s="115" t="s">
        <v>399</v>
      </c>
      <c r="O86" s="115" t="s">
        <v>400</v>
      </c>
      <c r="P86" s="115" t="s">
        <v>483</v>
      </c>
      <c r="Q86" s="115" t="s">
        <v>486</v>
      </c>
    </row>
    <row r="87" spans="1:17" ht="185.25">
      <c r="A87" s="109" t="s">
        <v>285</v>
      </c>
      <c r="B87" s="109" t="s">
        <v>467</v>
      </c>
      <c r="C87" s="109" t="s">
        <v>480</v>
      </c>
      <c r="D87" s="110">
        <v>91000000</v>
      </c>
      <c r="E87" s="116" t="s">
        <v>481</v>
      </c>
      <c r="F87" s="112">
        <v>43467</v>
      </c>
      <c r="G87" s="110">
        <v>179</v>
      </c>
      <c r="H87" s="113" t="s">
        <v>266</v>
      </c>
      <c r="I87" s="114">
        <v>18247732.202</v>
      </c>
      <c r="J87" s="114">
        <v>18247732.202</v>
      </c>
      <c r="K87" s="113" t="s">
        <v>274</v>
      </c>
      <c r="L87" s="113" t="s">
        <v>275</v>
      </c>
      <c r="M87" s="113" t="s">
        <v>482</v>
      </c>
      <c r="N87" s="115" t="s">
        <v>399</v>
      </c>
      <c r="O87" s="115" t="s">
        <v>400</v>
      </c>
      <c r="P87" s="115" t="s">
        <v>483</v>
      </c>
      <c r="Q87" s="115" t="s">
        <v>487</v>
      </c>
    </row>
    <row r="88" spans="1:17" ht="185.25">
      <c r="A88" s="109" t="s">
        <v>285</v>
      </c>
      <c r="B88" s="109" t="s">
        <v>467</v>
      </c>
      <c r="C88" s="109" t="s">
        <v>480</v>
      </c>
      <c r="D88" s="110">
        <v>91000000</v>
      </c>
      <c r="E88" s="116" t="s">
        <v>481</v>
      </c>
      <c r="F88" s="112">
        <v>43467</v>
      </c>
      <c r="G88" s="110">
        <v>179</v>
      </c>
      <c r="H88" s="113" t="s">
        <v>266</v>
      </c>
      <c r="I88" s="114">
        <v>17763480</v>
      </c>
      <c r="J88" s="114">
        <v>17763480</v>
      </c>
      <c r="K88" s="113" t="s">
        <v>274</v>
      </c>
      <c r="L88" s="113" t="s">
        <v>275</v>
      </c>
      <c r="M88" s="113" t="s">
        <v>482</v>
      </c>
      <c r="N88" s="115" t="s">
        <v>399</v>
      </c>
      <c r="O88" s="115" t="s">
        <v>400</v>
      </c>
      <c r="P88" s="115" t="s">
        <v>483</v>
      </c>
      <c r="Q88" s="115" t="s">
        <v>488</v>
      </c>
    </row>
    <row r="89" spans="1:17" ht="185.25">
      <c r="A89" s="109" t="s">
        <v>285</v>
      </c>
      <c r="B89" s="109" t="s">
        <v>467</v>
      </c>
      <c r="C89" s="109" t="s">
        <v>480</v>
      </c>
      <c r="D89" s="110">
        <v>91000000</v>
      </c>
      <c r="E89" s="116" t="s">
        <v>481</v>
      </c>
      <c r="F89" s="112">
        <v>43467</v>
      </c>
      <c r="G89" s="110">
        <v>179</v>
      </c>
      <c r="H89" s="113" t="s">
        <v>266</v>
      </c>
      <c r="I89" s="114">
        <v>488495</v>
      </c>
      <c r="J89" s="114">
        <v>488495</v>
      </c>
      <c r="K89" s="113" t="s">
        <v>274</v>
      </c>
      <c r="L89" s="113" t="s">
        <v>275</v>
      </c>
      <c r="M89" s="113" t="s">
        <v>482</v>
      </c>
      <c r="N89" s="115" t="s">
        <v>399</v>
      </c>
      <c r="O89" s="115" t="s">
        <v>400</v>
      </c>
      <c r="P89" s="115" t="s">
        <v>483</v>
      </c>
      <c r="Q89" s="115" t="s">
        <v>489</v>
      </c>
    </row>
    <row r="90" spans="1:17" ht="156.75">
      <c r="A90" s="109" t="s">
        <v>285</v>
      </c>
      <c r="B90" s="109" t="s">
        <v>467</v>
      </c>
      <c r="C90" s="109" t="s">
        <v>490</v>
      </c>
      <c r="D90" s="110">
        <v>91000000</v>
      </c>
      <c r="E90" s="116" t="s">
        <v>491</v>
      </c>
      <c r="F90" s="112">
        <v>43466</v>
      </c>
      <c r="G90" s="110">
        <v>360</v>
      </c>
      <c r="H90" s="124" t="s">
        <v>266</v>
      </c>
      <c r="I90" s="125">
        <v>24000000</v>
      </c>
      <c r="J90" s="125">
        <v>24000000</v>
      </c>
      <c r="K90" s="124" t="s">
        <v>274</v>
      </c>
      <c r="L90" s="113" t="s">
        <v>268</v>
      </c>
      <c r="M90" s="113" t="s">
        <v>492</v>
      </c>
      <c r="N90" s="115" t="s">
        <v>399</v>
      </c>
      <c r="O90" s="115" t="s">
        <v>400</v>
      </c>
      <c r="P90" s="115" t="s">
        <v>493</v>
      </c>
      <c r="Q90" s="115" t="s">
        <v>494</v>
      </c>
    </row>
    <row r="91" spans="1:17" ht="285">
      <c r="A91" s="109" t="s">
        <v>262</v>
      </c>
      <c r="B91" s="109" t="s">
        <v>263</v>
      </c>
      <c r="C91" s="109" t="s">
        <v>334</v>
      </c>
      <c r="D91" s="110">
        <v>77101501</v>
      </c>
      <c r="E91" s="116" t="s">
        <v>495</v>
      </c>
      <c r="F91" s="112">
        <v>43479</v>
      </c>
      <c r="G91" s="110">
        <v>350</v>
      </c>
      <c r="H91" s="113" t="s">
        <v>266</v>
      </c>
      <c r="I91" s="114">
        <v>40624583</v>
      </c>
      <c r="J91" s="114">
        <v>40624583</v>
      </c>
      <c r="K91" s="113" t="s">
        <v>274</v>
      </c>
      <c r="L91" s="113" t="s">
        <v>275</v>
      </c>
      <c r="M91" s="113" t="s">
        <v>336</v>
      </c>
      <c r="N91" s="115" t="s">
        <v>380</v>
      </c>
      <c r="O91" s="115" t="s">
        <v>381</v>
      </c>
      <c r="P91" s="115" t="s">
        <v>382</v>
      </c>
      <c r="Q91" s="115"/>
    </row>
    <row r="92" spans="1:17" ht="42.75">
      <c r="A92" s="109" t="s">
        <v>262</v>
      </c>
      <c r="B92" s="109" t="s">
        <v>263</v>
      </c>
      <c r="C92" s="109" t="s">
        <v>334</v>
      </c>
      <c r="D92" s="110">
        <v>81141801</v>
      </c>
      <c r="E92" s="129" t="s">
        <v>496</v>
      </c>
      <c r="F92" s="112">
        <v>43479</v>
      </c>
      <c r="G92" s="110">
        <v>350</v>
      </c>
      <c r="H92" s="113" t="s">
        <v>266</v>
      </c>
      <c r="I92" s="114">
        <v>40624583</v>
      </c>
      <c r="J92" s="114">
        <v>40624583</v>
      </c>
      <c r="K92" s="113" t="s">
        <v>274</v>
      </c>
      <c r="L92" s="113" t="s">
        <v>275</v>
      </c>
      <c r="M92" s="113" t="s">
        <v>336</v>
      </c>
      <c r="N92" s="115" t="s">
        <v>276</v>
      </c>
      <c r="O92" s="115" t="s">
        <v>277</v>
      </c>
      <c r="P92" s="115" t="s">
        <v>284</v>
      </c>
      <c r="Q92" s="115"/>
    </row>
    <row r="93" spans="1:17" ht="42.75">
      <c r="A93" s="109" t="s">
        <v>262</v>
      </c>
      <c r="B93" s="109" t="s">
        <v>263</v>
      </c>
      <c r="C93" s="109" t="s">
        <v>334</v>
      </c>
      <c r="D93" s="110">
        <v>80101510</v>
      </c>
      <c r="E93" s="129" t="s">
        <v>497</v>
      </c>
      <c r="F93" s="112">
        <v>43479</v>
      </c>
      <c r="G93" s="110">
        <v>350</v>
      </c>
      <c r="H93" s="113" t="s">
        <v>289</v>
      </c>
      <c r="I93" s="114">
        <v>81249167</v>
      </c>
      <c r="J93" s="114">
        <v>81249167</v>
      </c>
      <c r="K93" s="113" t="s">
        <v>274</v>
      </c>
      <c r="L93" s="113" t="s">
        <v>275</v>
      </c>
      <c r="M93" s="113" t="s">
        <v>336</v>
      </c>
      <c r="N93" s="115" t="s">
        <v>380</v>
      </c>
      <c r="O93" s="115" t="s">
        <v>381</v>
      </c>
      <c r="P93" s="115" t="s">
        <v>382</v>
      </c>
      <c r="Q93" s="115"/>
    </row>
    <row r="94" spans="1:17" ht="228">
      <c r="A94" s="109" t="s">
        <v>262</v>
      </c>
      <c r="B94" s="109" t="s">
        <v>263</v>
      </c>
      <c r="C94" s="109" t="s">
        <v>334</v>
      </c>
      <c r="D94" s="110">
        <v>72103300</v>
      </c>
      <c r="E94" s="116" t="s">
        <v>498</v>
      </c>
      <c r="F94" s="112">
        <v>43479</v>
      </c>
      <c r="G94" s="110">
        <v>350</v>
      </c>
      <c r="H94" s="113" t="s">
        <v>266</v>
      </c>
      <c r="I94" s="118">
        <v>6283200</v>
      </c>
      <c r="J94" s="118">
        <v>6283200</v>
      </c>
      <c r="K94" s="113" t="s">
        <v>274</v>
      </c>
      <c r="L94" s="113" t="s">
        <v>275</v>
      </c>
      <c r="M94" s="113" t="s">
        <v>336</v>
      </c>
      <c r="N94" s="115" t="s">
        <v>414</v>
      </c>
      <c r="O94" s="115" t="s">
        <v>499</v>
      </c>
      <c r="P94" s="115" t="s">
        <v>500</v>
      </c>
      <c r="Q94" s="115"/>
    </row>
    <row r="95" spans="1:17" ht="299.25">
      <c r="A95" s="109" t="s">
        <v>262</v>
      </c>
      <c r="B95" s="109" t="s">
        <v>263</v>
      </c>
      <c r="C95" s="109" t="s">
        <v>334</v>
      </c>
      <c r="D95" s="110">
        <v>81112306</v>
      </c>
      <c r="E95" s="116" t="s">
        <v>501</v>
      </c>
      <c r="F95" s="112">
        <v>43479</v>
      </c>
      <c r="G95" s="110">
        <v>350</v>
      </c>
      <c r="H95" s="113" t="s">
        <v>266</v>
      </c>
      <c r="I95" s="114">
        <v>7185600</v>
      </c>
      <c r="J95" s="114">
        <v>7185600</v>
      </c>
      <c r="K95" s="113" t="s">
        <v>274</v>
      </c>
      <c r="L95" s="113" t="s">
        <v>275</v>
      </c>
      <c r="M95" s="113" t="s">
        <v>336</v>
      </c>
      <c r="N95" s="115" t="s">
        <v>502</v>
      </c>
      <c r="O95" s="115" t="s">
        <v>503</v>
      </c>
      <c r="P95" s="115" t="s">
        <v>504</v>
      </c>
      <c r="Q95" s="115"/>
    </row>
    <row r="96" spans="1:17" ht="57">
      <c r="A96" s="109" t="s">
        <v>262</v>
      </c>
      <c r="B96" s="109" t="s">
        <v>263</v>
      </c>
      <c r="C96" s="109" t="s">
        <v>505</v>
      </c>
      <c r="D96" s="110">
        <v>72121100</v>
      </c>
      <c r="E96" s="116" t="s">
        <v>506</v>
      </c>
      <c r="F96" s="112">
        <v>43497</v>
      </c>
      <c r="G96" s="110">
        <v>30</v>
      </c>
      <c r="H96" s="113" t="s">
        <v>266</v>
      </c>
      <c r="I96" s="114">
        <v>11000000</v>
      </c>
      <c r="J96" s="114">
        <v>11000000</v>
      </c>
      <c r="K96" s="113" t="s">
        <v>274</v>
      </c>
      <c r="L96" s="113" t="s">
        <v>275</v>
      </c>
      <c r="M96" s="113" t="s">
        <v>507</v>
      </c>
      <c r="N96" s="115" t="s">
        <v>508</v>
      </c>
      <c r="O96" s="115" t="s">
        <v>509</v>
      </c>
      <c r="P96" s="115" t="s">
        <v>510</v>
      </c>
      <c r="Q96" s="115"/>
    </row>
    <row r="97" spans="1:17" ht="85.5">
      <c r="A97" s="109" t="s">
        <v>262</v>
      </c>
      <c r="B97" s="109" t="s">
        <v>263</v>
      </c>
      <c r="C97" s="109" t="s">
        <v>505</v>
      </c>
      <c r="D97" s="110">
        <v>40101701</v>
      </c>
      <c r="E97" s="116" t="s">
        <v>511</v>
      </c>
      <c r="F97" s="112">
        <v>43497</v>
      </c>
      <c r="G97" s="110">
        <v>8</v>
      </c>
      <c r="H97" s="113" t="s">
        <v>266</v>
      </c>
      <c r="I97" s="114">
        <v>3000000</v>
      </c>
      <c r="J97" s="114">
        <v>3000000</v>
      </c>
      <c r="K97" s="113" t="s">
        <v>274</v>
      </c>
      <c r="L97" s="113" t="s">
        <v>275</v>
      </c>
      <c r="M97" s="113" t="s">
        <v>507</v>
      </c>
      <c r="N97" s="115" t="s">
        <v>340</v>
      </c>
      <c r="O97" s="115" t="s">
        <v>341</v>
      </c>
      <c r="P97" s="115" t="s">
        <v>342</v>
      </c>
      <c r="Q97" s="115"/>
    </row>
    <row r="98" spans="1:17" ht="228">
      <c r="A98" s="109" t="s">
        <v>285</v>
      </c>
      <c r="B98" s="109" t="s">
        <v>348</v>
      </c>
      <c r="C98" s="109" t="s">
        <v>512</v>
      </c>
      <c r="D98" s="110">
        <v>93151514</v>
      </c>
      <c r="E98" s="116" t="s">
        <v>513</v>
      </c>
      <c r="F98" s="112">
        <v>43466</v>
      </c>
      <c r="G98" s="110">
        <v>730</v>
      </c>
      <c r="H98" s="113" t="s">
        <v>365</v>
      </c>
      <c r="I98" s="114">
        <v>31274202.960000001</v>
      </c>
      <c r="J98" s="114">
        <v>5212367</v>
      </c>
      <c r="K98" s="113" t="s">
        <v>267</v>
      </c>
      <c r="L98" s="113" t="s">
        <v>290</v>
      </c>
      <c r="M98" s="113" t="s">
        <v>514</v>
      </c>
      <c r="N98" s="115" t="s">
        <v>399</v>
      </c>
      <c r="O98" s="115" t="s">
        <v>400</v>
      </c>
      <c r="P98" s="115" t="s">
        <v>515</v>
      </c>
      <c r="Q98" s="115" t="s">
        <v>516</v>
      </c>
    </row>
    <row r="99" spans="1:17" ht="99.75">
      <c r="A99" s="109" t="s">
        <v>285</v>
      </c>
      <c r="B99" s="109" t="s">
        <v>348</v>
      </c>
      <c r="C99" s="109" t="s">
        <v>512</v>
      </c>
      <c r="D99" s="110">
        <v>80141605</v>
      </c>
      <c r="E99" s="116" t="s">
        <v>517</v>
      </c>
      <c r="F99" s="112">
        <v>43497</v>
      </c>
      <c r="G99" s="110">
        <v>30</v>
      </c>
      <c r="H99" s="113" t="s">
        <v>266</v>
      </c>
      <c r="I99" s="114">
        <v>10000000</v>
      </c>
      <c r="J99" s="114">
        <v>10000000</v>
      </c>
      <c r="K99" s="113" t="s">
        <v>274</v>
      </c>
      <c r="L99" s="113" t="s">
        <v>275</v>
      </c>
      <c r="M99" s="113" t="s">
        <v>518</v>
      </c>
      <c r="N99" s="115" t="s">
        <v>519</v>
      </c>
      <c r="O99" s="115" t="s">
        <v>520</v>
      </c>
      <c r="P99" s="115" t="s">
        <v>521</v>
      </c>
      <c r="Q99" s="115"/>
    </row>
    <row r="100" spans="1:17" ht="99.75">
      <c r="A100" s="109" t="s">
        <v>285</v>
      </c>
      <c r="B100" s="109" t="s">
        <v>348</v>
      </c>
      <c r="C100" s="109" t="s">
        <v>512</v>
      </c>
      <c r="D100" s="110">
        <v>84121804</v>
      </c>
      <c r="E100" s="116" t="s">
        <v>522</v>
      </c>
      <c r="F100" s="112">
        <v>43617</v>
      </c>
      <c r="G100" s="110">
        <v>365</v>
      </c>
      <c r="H100" s="113" t="s">
        <v>266</v>
      </c>
      <c r="I100" s="125">
        <v>25000000</v>
      </c>
      <c r="J100" s="125">
        <v>25000000</v>
      </c>
      <c r="K100" s="124" t="s">
        <v>274</v>
      </c>
      <c r="L100" s="113" t="s">
        <v>275</v>
      </c>
      <c r="M100" s="113" t="s">
        <v>518</v>
      </c>
      <c r="N100" s="115" t="s">
        <v>519</v>
      </c>
      <c r="O100" s="115" t="s">
        <v>520</v>
      </c>
      <c r="P100" s="115" t="s">
        <v>521</v>
      </c>
      <c r="Q100" s="115"/>
    </row>
    <row r="101" spans="1:17" ht="142.5">
      <c r="A101" s="109" t="s">
        <v>285</v>
      </c>
      <c r="B101" s="109" t="s">
        <v>348</v>
      </c>
      <c r="C101" s="109" t="s">
        <v>512</v>
      </c>
      <c r="D101" s="110">
        <v>81112103</v>
      </c>
      <c r="E101" s="116" t="s">
        <v>523</v>
      </c>
      <c r="F101" s="112">
        <v>43800</v>
      </c>
      <c r="G101" s="110">
        <v>365</v>
      </c>
      <c r="H101" s="113" t="s">
        <v>266</v>
      </c>
      <c r="I101" s="114">
        <v>20000000</v>
      </c>
      <c r="J101" s="114">
        <v>20000000</v>
      </c>
      <c r="K101" s="113" t="s">
        <v>274</v>
      </c>
      <c r="L101" s="113" t="s">
        <v>275</v>
      </c>
      <c r="M101" s="113" t="s">
        <v>518</v>
      </c>
      <c r="N101" s="115" t="s">
        <v>519</v>
      </c>
      <c r="O101" s="115" t="s">
        <v>524</v>
      </c>
      <c r="P101" s="115" t="s">
        <v>525</v>
      </c>
      <c r="Q101" s="115"/>
    </row>
    <row r="102" spans="1:17" ht="99.75">
      <c r="A102" s="109" t="s">
        <v>285</v>
      </c>
      <c r="B102" s="109" t="s">
        <v>348</v>
      </c>
      <c r="C102" s="109" t="s">
        <v>512</v>
      </c>
      <c r="D102" s="110">
        <v>43221523</v>
      </c>
      <c r="E102" s="116" t="s">
        <v>526</v>
      </c>
      <c r="F102" s="112">
        <v>43525</v>
      </c>
      <c r="G102" s="110">
        <v>210</v>
      </c>
      <c r="H102" s="113" t="s">
        <v>266</v>
      </c>
      <c r="I102" s="114">
        <v>23938200</v>
      </c>
      <c r="J102" s="114">
        <v>23938200</v>
      </c>
      <c r="K102" s="113" t="s">
        <v>274</v>
      </c>
      <c r="L102" s="113" t="s">
        <v>275</v>
      </c>
      <c r="M102" s="113" t="s">
        <v>514</v>
      </c>
      <c r="N102" s="115" t="s">
        <v>527</v>
      </c>
      <c r="O102" s="115" t="s">
        <v>527</v>
      </c>
      <c r="P102" s="115" t="s">
        <v>527</v>
      </c>
      <c r="Q102" s="115" t="s">
        <v>528</v>
      </c>
    </row>
    <row r="103" spans="1:17" ht="85.5">
      <c r="A103" s="109" t="s">
        <v>262</v>
      </c>
      <c r="B103" s="109" t="s">
        <v>263</v>
      </c>
      <c r="C103" s="109" t="s">
        <v>529</v>
      </c>
      <c r="D103" s="110">
        <v>72103300</v>
      </c>
      <c r="E103" s="121" t="s">
        <v>530</v>
      </c>
      <c r="F103" s="130">
        <v>43497</v>
      </c>
      <c r="G103" s="131">
        <v>365</v>
      </c>
      <c r="H103" s="113" t="s">
        <v>266</v>
      </c>
      <c r="I103" s="132">
        <v>3000000</v>
      </c>
      <c r="J103" s="133">
        <v>3000000</v>
      </c>
      <c r="K103" s="131" t="s">
        <v>274</v>
      </c>
      <c r="L103" s="113" t="s">
        <v>275</v>
      </c>
      <c r="M103" s="113" t="s">
        <v>531</v>
      </c>
      <c r="N103" s="115" t="s">
        <v>414</v>
      </c>
      <c r="O103" s="115" t="s">
        <v>415</v>
      </c>
      <c r="P103" s="115" t="s">
        <v>418</v>
      </c>
      <c r="Q103" s="115"/>
    </row>
    <row r="104" spans="1:17" ht="114">
      <c r="A104" s="109" t="s">
        <v>262</v>
      </c>
      <c r="B104" s="109" t="s">
        <v>263</v>
      </c>
      <c r="C104" s="109" t="s">
        <v>529</v>
      </c>
      <c r="D104" s="134">
        <v>81141805</v>
      </c>
      <c r="E104" s="116" t="s">
        <v>532</v>
      </c>
      <c r="F104" s="128">
        <v>43501</v>
      </c>
      <c r="G104" s="135">
        <v>365</v>
      </c>
      <c r="H104" s="113" t="s">
        <v>266</v>
      </c>
      <c r="I104" s="132">
        <v>15000000</v>
      </c>
      <c r="J104" s="133">
        <v>15000000</v>
      </c>
      <c r="K104" s="135" t="s">
        <v>274</v>
      </c>
      <c r="L104" s="113" t="s">
        <v>275</v>
      </c>
      <c r="M104" s="113" t="s">
        <v>531</v>
      </c>
      <c r="N104" s="115" t="s">
        <v>276</v>
      </c>
      <c r="O104" s="115" t="s">
        <v>277</v>
      </c>
      <c r="P104" s="115" t="s">
        <v>278</v>
      </c>
      <c r="Q104" s="115"/>
    </row>
    <row r="105" spans="1:17" ht="85.5">
      <c r="A105" s="109" t="s">
        <v>262</v>
      </c>
      <c r="B105" s="109" t="s">
        <v>263</v>
      </c>
      <c r="C105" s="109" t="s">
        <v>529</v>
      </c>
      <c r="D105" s="110">
        <v>81141805</v>
      </c>
      <c r="E105" s="116" t="s">
        <v>533</v>
      </c>
      <c r="F105" s="128">
        <v>43501</v>
      </c>
      <c r="G105" s="135">
        <v>365</v>
      </c>
      <c r="H105" s="113" t="s">
        <v>266</v>
      </c>
      <c r="I105" s="132">
        <v>39714348</v>
      </c>
      <c r="J105" s="114">
        <v>39714348</v>
      </c>
      <c r="K105" s="135" t="s">
        <v>274</v>
      </c>
      <c r="L105" s="113" t="s">
        <v>275</v>
      </c>
      <c r="M105" s="113" t="s">
        <v>531</v>
      </c>
      <c r="N105" s="115" t="s">
        <v>276</v>
      </c>
      <c r="O105" s="115" t="s">
        <v>277</v>
      </c>
      <c r="P105" s="115" t="s">
        <v>278</v>
      </c>
      <c r="Q105" s="115"/>
    </row>
    <row r="106" spans="1:17" ht="85.5">
      <c r="A106" s="109" t="s">
        <v>262</v>
      </c>
      <c r="B106" s="109" t="s">
        <v>263</v>
      </c>
      <c r="C106" s="109" t="s">
        <v>529</v>
      </c>
      <c r="D106" s="110">
        <v>81141805</v>
      </c>
      <c r="E106" s="116" t="s">
        <v>534</v>
      </c>
      <c r="F106" s="128">
        <v>43501</v>
      </c>
      <c r="G106" s="135">
        <v>365</v>
      </c>
      <c r="H106" s="113" t="s">
        <v>266</v>
      </c>
      <c r="I106" s="132">
        <v>8000000</v>
      </c>
      <c r="J106" s="114">
        <v>8000000</v>
      </c>
      <c r="K106" s="135" t="s">
        <v>274</v>
      </c>
      <c r="L106" s="113" t="s">
        <v>275</v>
      </c>
      <c r="M106" s="113" t="s">
        <v>531</v>
      </c>
      <c r="N106" s="115" t="s">
        <v>276</v>
      </c>
      <c r="O106" s="115" t="s">
        <v>277</v>
      </c>
      <c r="P106" s="115" t="s">
        <v>278</v>
      </c>
      <c r="Q106" s="115"/>
    </row>
    <row r="107" spans="1:17" ht="85.5">
      <c r="A107" s="109" t="s">
        <v>262</v>
      </c>
      <c r="B107" s="109" t="s">
        <v>263</v>
      </c>
      <c r="C107" s="109" t="s">
        <v>529</v>
      </c>
      <c r="D107" s="134">
        <v>40101701</v>
      </c>
      <c r="E107" s="116" t="s">
        <v>535</v>
      </c>
      <c r="F107" s="128">
        <v>43617</v>
      </c>
      <c r="G107" s="135">
        <v>30</v>
      </c>
      <c r="H107" s="113" t="s">
        <v>266</v>
      </c>
      <c r="I107" s="132">
        <v>24108000</v>
      </c>
      <c r="J107" s="114">
        <v>24108000</v>
      </c>
      <c r="K107" s="135" t="s">
        <v>274</v>
      </c>
      <c r="L107" s="113" t="s">
        <v>275</v>
      </c>
      <c r="M107" s="113" t="s">
        <v>531</v>
      </c>
      <c r="N107" s="115" t="s">
        <v>340</v>
      </c>
      <c r="O107" s="115" t="s">
        <v>341</v>
      </c>
      <c r="P107" s="115" t="s">
        <v>342</v>
      </c>
      <c r="Q107" s="115" t="s">
        <v>536</v>
      </c>
    </row>
    <row r="108" spans="1:17" ht="99.75">
      <c r="A108" s="109" t="s">
        <v>262</v>
      </c>
      <c r="B108" s="109" t="s">
        <v>263</v>
      </c>
      <c r="C108" s="109" t="s">
        <v>529</v>
      </c>
      <c r="D108" s="134">
        <v>72101511</v>
      </c>
      <c r="E108" s="121" t="s">
        <v>537</v>
      </c>
      <c r="F108" s="130">
        <v>43497</v>
      </c>
      <c r="G108" s="135">
        <v>365</v>
      </c>
      <c r="H108" s="113" t="s">
        <v>266</v>
      </c>
      <c r="I108" s="132">
        <v>3800000</v>
      </c>
      <c r="J108" s="114">
        <v>3800000</v>
      </c>
      <c r="K108" s="135" t="s">
        <v>274</v>
      </c>
      <c r="L108" s="113" t="s">
        <v>275</v>
      </c>
      <c r="M108" s="113" t="s">
        <v>531</v>
      </c>
      <c r="N108" s="115" t="s">
        <v>414</v>
      </c>
      <c r="O108" s="115" t="s">
        <v>415</v>
      </c>
      <c r="P108" s="115" t="s">
        <v>416</v>
      </c>
      <c r="Q108" s="115"/>
    </row>
    <row r="109" spans="1:17" ht="85.5">
      <c r="A109" s="109" t="s">
        <v>262</v>
      </c>
      <c r="B109" s="109" t="s">
        <v>263</v>
      </c>
      <c r="C109" s="109" t="s">
        <v>529</v>
      </c>
      <c r="D109" s="110">
        <v>92101902</v>
      </c>
      <c r="E109" s="121" t="s">
        <v>538</v>
      </c>
      <c r="F109" s="130">
        <v>43497</v>
      </c>
      <c r="G109" s="135">
        <v>335</v>
      </c>
      <c r="H109" s="113" t="s">
        <v>266</v>
      </c>
      <c r="I109" s="132">
        <v>4000000</v>
      </c>
      <c r="J109" s="114">
        <v>4000000</v>
      </c>
      <c r="K109" s="135" t="s">
        <v>274</v>
      </c>
      <c r="L109" s="113" t="s">
        <v>275</v>
      </c>
      <c r="M109" s="113" t="s">
        <v>531</v>
      </c>
      <c r="N109" s="115" t="s">
        <v>276</v>
      </c>
      <c r="O109" s="115" t="s">
        <v>277</v>
      </c>
      <c r="P109" s="115" t="s">
        <v>539</v>
      </c>
      <c r="Q109" s="115" t="s">
        <v>540</v>
      </c>
    </row>
    <row r="110" spans="1:17" ht="71.25">
      <c r="A110" s="109" t="s">
        <v>262</v>
      </c>
      <c r="B110" s="109" t="s">
        <v>263</v>
      </c>
      <c r="C110" s="109" t="s">
        <v>529</v>
      </c>
      <c r="D110" s="110">
        <v>78181703</v>
      </c>
      <c r="E110" s="121" t="s">
        <v>541</v>
      </c>
      <c r="F110" s="130">
        <v>43497</v>
      </c>
      <c r="G110" s="135">
        <v>335</v>
      </c>
      <c r="H110" s="113" t="s">
        <v>266</v>
      </c>
      <c r="I110" s="132">
        <v>2590000</v>
      </c>
      <c r="J110" s="114">
        <v>2590000</v>
      </c>
      <c r="K110" s="135" t="s">
        <v>274</v>
      </c>
      <c r="L110" s="113" t="s">
        <v>275</v>
      </c>
      <c r="M110" s="113" t="s">
        <v>531</v>
      </c>
      <c r="N110" s="115" t="s">
        <v>370</v>
      </c>
      <c r="O110" s="115" t="s">
        <v>371</v>
      </c>
      <c r="P110" s="115" t="s">
        <v>420</v>
      </c>
      <c r="Q110" s="115" t="s">
        <v>542</v>
      </c>
    </row>
    <row r="111" spans="1:17" ht="42.75">
      <c r="A111" s="109" t="s">
        <v>262</v>
      </c>
      <c r="B111" s="109" t="s">
        <v>263</v>
      </c>
      <c r="C111" s="109" t="s">
        <v>529</v>
      </c>
      <c r="D111" s="110">
        <v>80161801</v>
      </c>
      <c r="E111" s="116" t="s">
        <v>543</v>
      </c>
      <c r="F111" s="128">
        <v>43498</v>
      </c>
      <c r="G111" s="135">
        <v>365</v>
      </c>
      <c r="H111" s="113" t="s">
        <v>266</v>
      </c>
      <c r="I111" s="136">
        <v>4965996</v>
      </c>
      <c r="J111" s="114">
        <v>4965996</v>
      </c>
      <c r="K111" s="135" t="s">
        <v>274</v>
      </c>
      <c r="L111" s="113" t="s">
        <v>275</v>
      </c>
      <c r="M111" s="113" t="s">
        <v>531</v>
      </c>
      <c r="N111" s="115" t="s">
        <v>502</v>
      </c>
      <c r="O111" s="115" t="s">
        <v>503</v>
      </c>
      <c r="P111" s="115" t="s">
        <v>544</v>
      </c>
      <c r="Q111" s="115"/>
    </row>
    <row r="112" spans="1:17" ht="85.5">
      <c r="A112" s="109" t="s">
        <v>262</v>
      </c>
      <c r="B112" s="109" t="s">
        <v>263</v>
      </c>
      <c r="C112" s="109" t="s">
        <v>529</v>
      </c>
      <c r="D112" s="110">
        <v>43191508</v>
      </c>
      <c r="E112" s="116" t="s">
        <v>545</v>
      </c>
      <c r="F112" s="112">
        <v>43525</v>
      </c>
      <c r="G112" s="110">
        <v>30</v>
      </c>
      <c r="H112" s="113" t="s">
        <v>266</v>
      </c>
      <c r="I112" s="114">
        <v>1200000</v>
      </c>
      <c r="J112" s="114">
        <v>1200000</v>
      </c>
      <c r="K112" s="135" t="s">
        <v>274</v>
      </c>
      <c r="L112" s="113" t="s">
        <v>275</v>
      </c>
      <c r="M112" s="113" t="s">
        <v>531</v>
      </c>
      <c r="N112" s="115" t="s">
        <v>340</v>
      </c>
      <c r="O112" s="115" t="s">
        <v>341</v>
      </c>
      <c r="P112" s="115" t="s">
        <v>342</v>
      </c>
      <c r="Q112" s="115"/>
    </row>
    <row r="113" spans="1:17" ht="71.25">
      <c r="A113" s="109" t="s">
        <v>262</v>
      </c>
      <c r="B113" s="109" t="s">
        <v>263</v>
      </c>
      <c r="C113" s="109" t="s">
        <v>529</v>
      </c>
      <c r="D113" s="110">
        <v>82121503</v>
      </c>
      <c r="E113" s="116" t="s">
        <v>546</v>
      </c>
      <c r="F113" s="128">
        <v>43525</v>
      </c>
      <c r="G113" s="135">
        <v>365</v>
      </c>
      <c r="H113" s="113" t="s">
        <v>266</v>
      </c>
      <c r="I113" s="136">
        <v>15900000</v>
      </c>
      <c r="J113" s="114">
        <v>15900000</v>
      </c>
      <c r="K113" s="135" t="s">
        <v>274</v>
      </c>
      <c r="L113" s="113" t="s">
        <v>275</v>
      </c>
      <c r="M113" s="113" t="s">
        <v>531</v>
      </c>
      <c r="N113" s="115" t="s">
        <v>276</v>
      </c>
      <c r="O113" s="115" t="s">
        <v>277</v>
      </c>
      <c r="P113" s="115" t="s">
        <v>539</v>
      </c>
      <c r="Q113" s="115" t="s">
        <v>547</v>
      </c>
    </row>
    <row r="114" spans="1:17" ht="85.5">
      <c r="A114" s="109" t="s">
        <v>262</v>
      </c>
      <c r="B114" s="109" t="s">
        <v>263</v>
      </c>
      <c r="C114" s="109" t="s">
        <v>529</v>
      </c>
      <c r="D114" s="110">
        <v>56121506</v>
      </c>
      <c r="E114" s="116" t="s">
        <v>548</v>
      </c>
      <c r="F114" s="128">
        <v>43586</v>
      </c>
      <c r="G114" s="135">
        <v>30</v>
      </c>
      <c r="H114" s="113" t="s">
        <v>266</v>
      </c>
      <c r="I114" s="136">
        <v>3214000</v>
      </c>
      <c r="J114" s="114">
        <v>3214000</v>
      </c>
      <c r="K114" s="135" t="s">
        <v>274</v>
      </c>
      <c r="L114" s="113" t="s">
        <v>275</v>
      </c>
      <c r="M114" s="113" t="s">
        <v>531</v>
      </c>
      <c r="N114" s="115" t="s">
        <v>340</v>
      </c>
      <c r="O114" s="115" t="s">
        <v>341</v>
      </c>
      <c r="P114" s="115" t="s">
        <v>342</v>
      </c>
      <c r="Q114" s="115"/>
    </row>
    <row r="115" spans="1:17" ht="85.5">
      <c r="A115" s="109" t="s">
        <v>262</v>
      </c>
      <c r="B115" s="109" t="s">
        <v>263</v>
      </c>
      <c r="C115" s="109" t="s">
        <v>529</v>
      </c>
      <c r="D115" s="110">
        <v>72102900</v>
      </c>
      <c r="E115" s="116" t="s">
        <v>549</v>
      </c>
      <c r="F115" s="112">
        <v>43525</v>
      </c>
      <c r="G115" s="110">
        <v>30</v>
      </c>
      <c r="H115" s="113" t="s">
        <v>266</v>
      </c>
      <c r="I115" s="114">
        <v>3500000</v>
      </c>
      <c r="J115" s="114">
        <v>3500000</v>
      </c>
      <c r="K115" s="135" t="s">
        <v>274</v>
      </c>
      <c r="L115" s="113" t="s">
        <v>275</v>
      </c>
      <c r="M115" s="113" t="s">
        <v>531</v>
      </c>
      <c r="N115" s="115" t="s">
        <v>414</v>
      </c>
      <c r="O115" s="115" t="s">
        <v>415</v>
      </c>
      <c r="P115" s="115" t="s">
        <v>428</v>
      </c>
      <c r="Q115" s="115" t="s">
        <v>550</v>
      </c>
    </row>
    <row r="116" spans="1:17" ht="85.5">
      <c r="A116" s="109" t="s">
        <v>262</v>
      </c>
      <c r="B116" s="109" t="s">
        <v>263</v>
      </c>
      <c r="C116" s="109" t="s">
        <v>529</v>
      </c>
      <c r="D116" s="110">
        <v>72103300</v>
      </c>
      <c r="E116" s="116" t="s">
        <v>551</v>
      </c>
      <c r="F116" s="112">
        <v>43525</v>
      </c>
      <c r="G116" s="110">
        <v>30</v>
      </c>
      <c r="H116" s="113" t="s">
        <v>266</v>
      </c>
      <c r="I116" s="114">
        <v>3500000</v>
      </c>
      <c r="J116" s="114">
        <v>3500000</v>
      </c>
      <c r="K116" s="135" t="s">
        <v>274</v>
      </c>
      <c r="L116" s="113" t="s">
        <v>275</v>
      </c>
      <c r="M116" s="113" t="s">
        <v>531</v>
      </c>
      <c r="N116" s="115" t="s">
        <v>414</v>
      </c>
      <c r="O116" s="115" t="s">
        <v>415</v>
      </c>
      <c r="P116" s="115" t="s">
        <v>448</v>
      </c>
      <c r="Q116" s="115" t="s">
        <v>552</v>
      </c>
    </row>
    <row r="117" spans="1:17" ht="85.5">
      <c r="A117" s="109" t="s">
        <v>262</v>
      </c>
      <c r="B117" s="109" t="s">
        <v>263</v>
      </c>
      <c r="C117" s="109" t="s">
        <v>529</v>
      </c>
      <c r="D117" s="110">
        <v>48101516</v>
      </c>
      <c r="E117" s="116" t="s">
        <v>553</v>
      </c>
      <c r="F117" s="112">
        <v>43525</v>
      </c>
      <c r="G117" s="110">
        <v>30</v>
      </c>
      <c r="H117" s="113" t="s">
        <v>266</v>
      </c>
      <c r="I117" s="114">
        <v>800000</v>
      </c>
      <c r="J117" s="114">
        <v>800000</v>
      </c>
      <c r="K117" s="135" t="s">
        <v>274</v>
      </c>
      <c r="L117" s="113" t="s">
        <v>275</v>
      </c>
      <c r="M117" s="113" t="s">
        <v>531</v>
      </c>
      <c r="N117" s="115" t="s">
        <v>340</v>
      </c>
      <c r="O117" s="115" t="s">
        <v>341</v>
      </c>
      <c r="P117" s="115" t="s">
        <v>342</v>
      </c>
      <c r="Q117" s="115"/>
    </row>
    <row r="118" spans="1:17" ht="85.5">
      <c r="A118" s="109" t="s">
        <v>262</v>
      </c>
      <c r="B118" s="109" t="s">
        <v>263</v>
      </c>
      <c r="C118" s="109" t="s">
        <v>529</v>
      </c>
      <c r="D118" s="110">
        <v>48101909</v>
      </c>
      <c r="E118" s="116" t="s">
        <v>554</v>
      </c>
      <c r="F118" s="112">
        <v>43525</v>
      </c>
      <c r="G118" s="110">
        <v>30</v>
      </c>
      <c r="H118" s="113" t="s">
        <v>266</v>
      </c>
      <c r="I118" s="114">
        <v>450000</v>
      </c>
      <c r="J118" s="114">
        <v>450000</v>
      </c>
      <c r="K118" s="135" t="s">
        <v>274</v>
      </c>
      <c r="L118" s="113" t="s">
        <v>275</v>
      </c>
      <c r="M118" s="113" t="s">
        <v>531</v>
      </c>
      <c r="N118" s="115" t="s">
        <v>340</v>
      </c>
      <c r="O118" s="115" t="s">
        <v>341</v>
      </c>
      <c r="P118" s="115" t="s">
        <v>342</v>
      </c>
      <c r="Q118" s="115"/>
    </row>
    <row r="119" spans="1:17" ht="28.5">
      <c r="A119" s="109" t="s">
        <v>262</v>
      </c>
      <c r="B119" s="109" t="s">
        <v>263</v>
      </c>
      <c r="C119" s="109" t="s">
        <v>555</v>
      </c>
      <c r="D119" s="110">
        <v>44101501</v>
      </c>
      <c r="E119" s="116" t="s">
        <v>556</v>
      </c>
      <c r="F119" s="112">
        <v>43480</v>
      </c>
      <c r="G119" s="110">
        <v>330</v>
      </c>
      <c r="H119" s="113" t="s">
        <v>266</v>
      </c>
      <c r="I119" s="114">
        <v>1200000</v>
      </c>
      <c r="J119" s="114">
        <v>1200000</v>
      </c>
      <c r="K119" s="113" t="s">
        <v>274</v>
      </c>
      <c r="L119" s="113" t="s">
        <v>275</v>
      </c>
      <c r="M119" s="113" t="s">
        <v>557</v>
      </c>
      <c r="N119" s="115" t="s">
        <v>502</v>
      </c>
      <c r="O119" s="115" t="s">
        <v>503</v>
      </c>
      <c r="P119" s="115" t="s">
        <v>504</v>
      </c>
      <c r="Q119" s="115"/>
    </row>
    <row r="120" spans="1:17" ht="71.25">
      <c r="A120" s="109" t="s">
        <v>262</v>
      </c>
      <c r="B120" s="109" t="s">
        <v>263</v>
      </c>
      <c r="C120" s="109" t="s">
        <v>555</v>
      </c>
      <c r="D120" s="110">
        <v>60104907</v>
      </c>
      <c r="E120" s="116" t="s">
        <v>558</v>
      </c>
      <c r="F120" s="112">
        <v>43480</v>
      </c>
      <c r="G120" s="110">
        <v>330</v>
      </c>
      <c r="H120" s="113" t="s">
        <v>266</v>
      </c>
      <c r="I120" s="114">
        <v>1200000</v>
      </c>
      <c r="J120" s="114">
        <v>1200000</v>
      </c>
      <c r="K120" s="113" t="s">
        <v>274</v>
      </c>
      <c r="L120" s="113" t="s">
        <v>275</v>
      </c>
      <c r="M120" s="113" t="s">
        <v>557</v>
      </c>
      <c r="N120" s="115" t="s">
        <v>414</v>
      </c>
      <c r="O120" s="115" t="s">
        <v>499</v>
      </c>
      <c r="P120" s="115" t="s">
        <v>500</v>
      </c>
      <c r="Q120" s="115"/>
    </row>
    <row r="121" spans="1:17" ht="71.25">
      <c r="A121" s="109" t="s">
        <v>262</v>
      </c>
      <c r="B121" s="109" t="s">
        <v>263</v>
      </c>
      <c r="C121" s="109" t="s">
        <v>555</v>
      </c>
      <c r="D121" s="110">
        <v>43191504</v>
      </c>
      <c r="E121" s="116" t="s">
        <v>559</v>
      </c>
      <c r="F121" s="112">
        <v>43480</v>
      </c>
      <c r="G121" s="110">
        <v>330</v>
      </c>
      <c r="H121" s="113" t="s">
        <v>266</v>
      </c>
      <c r="I121" s="118">
        <v>500000</v>
      </c>
      <c r="J121" s="118">
        <v>500000</v>
      </c>
      <c r="K121" s="113" t="s">
        <v>274</v>
      </c>
      <c r="L121" s="113" t="s">
        <v>275</v>
      </c>
      <c r="M121" s="113" t="s">
        <v>557</v>
      </c>
      <c r="N121" s="115" t="s">
        <v>414</v>
      </c>
      <c r="O121" s="115" t="s">
        <v>499</v>
      </c>
      <c r="P121" s="115" t="s">
        <v>500</v>
      </c>
      <c r="Q121" s="115"/>
    </row>
    <row r="122" spans="1:17" ht="71.25">
      <c r="A122" s="109" t="s">
        <v>262</v>
      </c>
      <c r="B122" s="109" t="s">
        <v>263</v>
      </c>
      <c r="C122" s="109" t="s">
        <v>555</v>
      </c>
      <c r="D122" s="110">
        <v>40101701</v>
      </c>
      <c r="E122" s="116" t="s">
        <v>560</v>
      </c>
      <c r="F122" s="112">
        <v>43480</v>
      </c>
      <c r="G122" s="110">
        <v>330</v>
      </c>
      <c r="H122" s="113" t="s">
        <v>266</v>
      </c>
      <c r="I122" s="118">
        <v>1200000</v>
      </c>
      <c r="J122" s="118">
        <v>1200000</v>
      </c>
      <c r="K122" s="113" t="s">
        <v>274</v>
      </c>
      <c r="L122" s="113" t="s">
        <v>275</v>
      </c>
      <c r="M122" s="113" t="s">
        <v>557</v>
      </c>
      <c r="N122" s="115" t="s">
        <v>414</v>
      </c>
      <c r="O122" s="115" t="s">
        <v>499</v>
      </c>
      <c r="P122" s="115" t="s">
        <v>500</v>
      </c>
      <c r="Q122" s="115"/>
    </row>
    <row r="123" spans="1:17" ht="42.75">
      <c r="A123" s="109" t="s">
        <v>262</v>
      </c>
      <c r="B123" s="109" t="s">
        <v>263</v>
      </c>
      <c r="C123" s="109" t="s">
        <v>555</v>
      </c>
      <c r="D123" s="110">
        <v>56101900</v>
      </c>
      <c r="E123" s="116" t="s">
        <v>561</v>
      </c>
      <c r="F123" s="112">
        <v>43485</v>
      </c>
      <c r="G123" s="110">
        <v>5</v>
      </c>
      <c r="H123" s="113" t="s">
        <v>266</v>
      </c>
      <c r="I123" s="114">
        <v>500000</v>
      </c>
      <c r="J123" s="114">
        <v>500000</v>
      </c>
      <c r="K123" s="113" t="s">
        <v>274</v>
      </c>
      <c r="L123" s="113" t="s">
        <v>275</v>
      </c>
      <c r="M123" s="113" t="s">
        <v>557</v>
      </c>
      <c r="N123" s="115" t="s">
        <v>452</v>
      </c>
      <c r="O123" s="115" t="s">
        <v>453</v>
      </c>
      <c r="P123" s="115" t="s">
        <v>452</v>
      </c>
      <c r="Q123" s="115"/>
    </row>
    <row r="124" spans="1:17" ht="85.5">
      <c r="A124" s="109" t="s">
        <v>262</v>
      </c>
      <c r="B124" s="109" t="s">
        <v>263</v>
      </c>
      <c r="C124" s="109" t="s">
        <v>337</v>
      </c>
      <c r="D124" s="110">
        <v>43191504</v>
      </c>
      <c r="E124" s="116" t="s">
        <v>562</v>
      </c>
      <c r="F124" s="112">
        <v>43570</v>
      </c>
      <c r="G124" s="110">
        <v>15</v>
      </c>
      <c r="H124" s="113" t="s">
        <v>266</v>
      </c>
      <c r="I124" s="114">
        <v>10500000</v>
      </c>
      <c r="J124" s="114">
        <v>10500000</v>
      </c>
      <c r="K124" s="113" t="s">
        <v>274</v>
      </c>
      <c r="L124" s="113" t="s">
        <v>275</v>
      </c>
      <c r="M124" s="113" t="s">
        <v>339</v>
      </c>
      <c r="N124" s="115" t="s">
        <v>340</v>
      </c>
      <c r="O124" s="115" t="s">
        <v>341</v>
      </c>
      <c r="P124" s="115" t="s">
        <v>342</v>
      </c>
      <c r="Q124" s="115" t="s">
        <v>563</v>
      </c>
    </row>
    <row r="125" spans="1:17" ht="128.25">
      <c r="A125" s="109" t="s">
        <v>262</v>
      </c>
      <c r="B125" s="109" t="s">
        <v>263</v>
      </c>
      <c r="C125" s="109" t="s">
        <v>337</v>
      </c>
      <c r="D125" s="110">
        <v>72102900</v>
      </c>
      <c r="E125" s="116" t="s">
        <v>564</v>
      </c>
      <c r="F125" s="112">
        <v>43570</v>
      </c>
      <c r="G125" s="110">
        <v>45</v>
      </c>
      <c r="H125" s="113" t="s">
        <v>266</v>
      </c>
      <c r="I125" s="114">
        <v>25000000</v>
      </c>
      <c r="J125" s="114">
        <v>25000000</v>
      </c>
      <c r="K125" s="113" t="s">
        <v>274</v>
      </c>
      <c r="L125" s="113" t="s">
        <v>275</v>
      </c>
      <c r="M125" s="113" t="s">
        <v>339</v>
      </c>
      <c r="N125" s="115" t="s">
        <v>508</v>
      </c>
      <c r="O125" s="115" t="s">
        <v>509</v>
      </c>
      <c r="P125" s="115" t="s">
        <v>510</v>
      </c>
      <c r="Q125" s="115" t="s">
        <v>565</v>
      </c>
    </row>
    <row r="126" spans="1:17" ht="85.5">
      <c r="A126" s="109" t="s">
        <v>262</v>
      </c>
      <c r="B126" s="109" t="s">
        <v>263</v>
      </c>
      <c r="C126" s="109" t="s">
        <v>566</v>
      </c>
      <c r="D126" s="110">
        <v>72101511</v>
      </c>
      <c r="E126" s="116" t="s">
        <v>567</v>
      </c>
      <c r="F126" s="112">
        <v>43480</v>
      </c>
      <c r="G126" s="110">
        <v>360</v>
      </c>
      <c r="H126" s="113" t="s">
        <v>266</v>
      </c>
      <c r="I126" s="114">
        <v>3500000</v>
      </c>
      <c r="J126" s="114">
        <v>3500000</v>
      </c>
      <c r="K126" s="113" t="s">
        <v>274</v>
      </c>
      <c r="L126" s="113" t="s">
        <v>275</v>
      </c>
      <c r="M126" s="113" t="s">
        <v>568</v>
      </c>
      <c r="N126" s="115" t="s">
        <v>414</v>
      </c>
      <c r="O126" s="115" t="s">
        <v>415</v>
      </c>
      <c r="P126" s="115" t="s">
        <v>416</v>
      </c>
      <c r="Q126" s="115"/>
    </row>
    <row r="127" spans="1:17" ht="85.5">
      <c r="A127" s="109" t="s">
        <v>262</v>
      </c>
      <c r="B127" s="109" t="s">
        <v>263</v>
      </c>
      <c r="C127" s="109" t="s">
        <v>566</v>
      </c>
      <c r="D127" s="110">
        <v>72154066</v>
      </c>
      <c r="E127" s="116" t="s">
        <v>569</v>
      </c>
      <c r="F127" s="112">
        <v>43746</v>
      </c>
      <c r="G127" s="110">
        <v>3</v>
      </c>
      <c r="H127" s="113" t="s">
        <v>266</v>
      </c>
      <c r="I127" s="114">
        <v>700000</v>
      </c>
      <c r="J127" s="114">
        <v>700000</v>
      </c>
      <c r="K127" s="113" t="s">
        <v>274</v>
      </c>
      <c r="L127" s="113" t="s">
        <v>275</v>
      </c>
      <c r="M127" s="113" t="s">
        <v>568</v>
      </c>
      <c r="N127" s="115" t="s">
        <v>414</v>
      </c>
      <c r="O127" s="115" t="s">
        <v>415</v>
      </c>
      <c r="P127" s="115" t="s">
        <v>448</v>
      </c>
      <c r="Q127" s="115"/>
    </row>
    <row r="128" spans="1:17" ht="71.25">
      <c r="A128" s="109" t="s">
        <v>262</v>
      </c>
      <c r="B128" s="109" t="s">
        <v>263</v>
      </c>
      <c r="C128" s="109" t="s">
        <v>566</v>
      </c>
      <c r="D128" s="110">
        <v>78181703</v>
      </c>
      <c r="E128" s="116" t="s">
        <v>570</v>
      </c>
      <c r="F128" s="112">
        <v>43467</v>
      </c>
      <c r="G128" s="110">
        <v>360</v>
      </c>
      <c r="H128" s="113" t="s">
        <v>266</v>
      </c>
      <c r="I128" s="114">
        <v>4500000</v>
      </c>
      <c r="J128" s="114">
        <v>4500000</v>
      </c>
      <c r="K128" s="113" t="s">
        <v>274</v>
      </c>
      <c r="L128" s="113" t="s">
        <v>275</v>
      </c>
      <c r="M128" s="113" t="s">
        <v>568</v>
      </c>
      <c r="N128" s="115" t="s">
        <v>459</v>
      </c>
      <c r="O128" s="115" t="s">
        <v>460</v>
      </c>
      <c r="P128" s="115" t="s">
        <v>461</v>
      </c>
      <c r="Q128" s="115"/>
    </row>
    <row r="129" spans="1:17" ht="42.75">
      <c r="A129" s="109" t="s">
        <v>262</v>
      </c>
      <c r="B129" s="109" t="s">
        <v>263</v>
      </c>
      <c r="C129" s="109" t="s">
        <v>566</v>
      </c>
      <c r="D129" s="110">
        <v>81141805</v>
      </c>
      <c r="E129" s="116" t="s">
        <v>571</v>
      </c>
      <c r="F129" s="112">
        <v>43486</v>
      </c>
      <c r="G129" s="110">
        <v>360</v>
      </c>
      <c r="H129" s="113" t="s">
        <v>266</v>
      </c>
      <c r="I129" s="114">
        <v>5000000</v>
      </c>
      <c r="J129" s="114">
        <v>5000000</v>
      </c>
      <c r="K129" s="113" t="s">
        <v>274</v>
      </c>
      <c r="L129" s="113" t="s">
        <v>275</v>
      </c>
      <c r="M129" s="113" t="s">
        <v>568</v>
      </c>
      <c r="N129" s="115" t="s">
        <v>276</v>
      </c>
      <c r="O129" s="115" t="s">
        <v>277</v>
      </c>
      <c r="P129" s="115" t="s">
        <v>278</v>
      </c>
      <c r="Q129" s="115"/>
    </row>
    <row r="130" spans="1:17" ht="42.75">
      <c r="A130" s="109" t="s">
        <v>262</v>
      </c>
      <c r="B130" s="109" t="s">
        <v>263</v>
      </c>
      <c r="C130" s="109" t="s">
        <v>566</v>
      </c>
      <c r="D130" s="110">
        <v>14111814</v>
      </c>
      <c r="E130" s="116" t="s">
        <v>572</v>
      </c>
      <c r="F130" s="112">
        <v>43495</v>
      </c>
      <c r="G130" s="110">
        <v>360</v>
      </c>
      <c r="H130" s="113" t="s">
        <v>266</v>
      </c>
      <c r="I130" s="118">
        <v>23000000</v>
      </c>
      <c r="J130" s="118">
        <v>23000000</v>
      </c>
      <c r="K130" s="109" t="s">
        <v>274</v>
      </c>
      <c r="L130" s="113" t="s">
        <v>275</v>
      </c>
      <c r="M130" s="113" t="s">
        <v>568</v>
      </c>
      <c r="N130" s="115" t="s">
        <v>276</v>
      </c>
      <c r="O130" s="115" t="s">
        <v>277</v>
      </c>
      <c r="P130" s="115" t="s">
        <v>284</v>
      </c>
      <c r="Q130" s="115"/>
    </row>
    <row r="131" spans="1:17" ht="57">
      <c r="A131" s="109" t="s">
        <v>262</v>
      </c>
      <c r="B131" s="109" t="s">
        <v>263</v>
      </c>
      <c r="C131" s="109" t="s">
        <v>566</v>
      </c>
      <c r="D131" s="110">
        <v>73181104</v>
      </c>
      <c r="E131" s="116" t="s">
        <v>573</v>
      </c>
      <c r="F131" s="112">
        <v>43801</v>
      </c>
      <c r="G131" s="110">
        <v>3</v>
      </c>
      <c r="H131" s="113" t="s">
        <v>266</v>
      </c>
      <c r="I131" s="114">
        <v>6500000</v>
      </c>
      <c r="J131" s="114">
        <v>6500000</v>
      </c>
      <c r="K131" s="113" t="s">
        <v>274</v>
      </c>
      <c r="L131" s="113" t="s">
        <v>275</v>
      </c>
      <c r="M131" s="113" t="s">
        <v>568</v>
      </c>
      <c r="N131" s="115" t="s">
        <v>508</v>
      </c>
      <c r="O131" s="115" t="s">
        <v>509</v>
      </c>
      <c r="P131" s="115" t="s">
        <v>574</v>
      </c>
      <c r="Q131" s="115"/>
    </row>
    <row r="132" spans="1:17" ht="85.5">
      <c r="A132" s="109" t="s">
        <v>262</v>
      </c>
      <c r="B132" s="109" t="s">
        <v>263</v>
      </c>
      <c r="C132" s="109" t="s">
        <v>566</v>
      </c>
      <c r="D132" s="110">
        <v>72154028</v>
      </c>
      <c r="E132" s="116" t="s">
        <v>575</v>
      </c>
      <c r="F132" s="112">
        <v>43801</v>
      </c>
      <c r="G132" s="110">
        <v>3</v>
      </c>
      <c r="H132" s="113" t="s">
        <v>266</v>
      </c>
      <c r="I132" s="114">
        <v>400000</v>
      </c>
      <c r="J132" s="114">
        <v>400000</v>
      </c>
      <c r="K132" s="113" t="s">
        <v>274</v>
      </c>
      <c r="L132" s="113" t="s">
        <v>275</v>
      </c>
      <c r="M132" s="113" t="s">
        <v>568</v>
      </c>
      <c r="N132" s="115" t="s">
        <v>414</v>
      </c>
      <c r="O132" s="115" t="s">
        <v>415</v>
      </c>
      <c r="P132" s="115" t="s">
        <v>448</v>
      </c>
      <c r="Q132" s="115"/>
    </row>
    <row r="133" spans="1:17" ht="57">
      <c r="A133" s="109" t="s">
        <v>262</v>
      </c>
      <c r="B133" s="109" t="s">
        <v>263</v>
      </c>
      <c r="C133" s="109" t="s">
        <v>566</v>
      </c>
      <c r="D133" s="110">
        <v>44103107</v>
      </c>
      <c r="E133" s="116" t="s">
        <v>576</v>
      </c>
      <c r="F133" s="112">
        <v>43704</v>
      </c>
      <c r="G133" s="110">
        <v>2</v>
      </c>
      <c r="H133" s="113" t="s">
        <v>266</v>
      </c>
      <c r="I133" s="114">
        <v>1600000</v>
      </c>
      <c r="J133" s="114">
        <v>1600000</v>
      </c>
      <c r="K133" s="113" t="s">
        <v>274</v>
      </c>
      <c r="L133" s="113" t="s">
        <v>275</v>
      </c>
      <c r="M133" s="113" t="s">
        <v>568</v>
      </c>
      <c r="N133" s="115" t="s">
        <v>502</v>
      </c>
      <c r="O133" s="115" t="s">
        <v>503</v>
      </c>
      <c r="P133" s="115" t="s">
        <v>504</v>
      </c>
      <c r="Q133" s="115"/>
    </row>
    <row r="134" spans="1:17" ht="85.5">
      <c r="A134" s="109" t="s">
        <v>262</v>
      </c>
      <c r="B134" s="109" t="s">
        <v>263</v>
      </c>
      <c r="C134" s="109" t="s">
        <v>566</v>
      </c>
      <c r="D134" s="110">
        <v>46191601</v>
      </c>
      <c r="E134" s="116" t="s">
        <v>577</v>
      </c>
      <c r="F134" s="112">
        <v>43825</v>
      </c>
      <c r="G134" s="110">
        <v>2</v>
      </c>
      <c r="H134" s="113" t="s">
        <v>266</v>
      </c>
      <c r="I134" s="114">
        <v>560000</v>
      </c>
      <c r="J134" s="114">
        <v>560000</v>
      </c>
      <c r="K134" s="113" t="s">
        <v>274</v>
      </c>
      <c r="L134" s="113" t="s">
        <v>275</v>
      </c>
      <c r="M134" s="113" t="s">
        <v>568</v>
      </c>
      <c r="N134" s="115" t="s">
        <v>414</v>
      </c>
      <c r="O134" s="115" t="s">
        <v>415</v>
      </c>
      <c r="P134" s="115" t="s">
        <v>578</v>
      </c>
      <c r="Q134" s="115"/>
    </row>
    <row r="135" spans="1:17" ht="409.5">
      <c r="A135" s="109" t="s">
        <v>285</v>
      </c>
      <c r="B135" s="109" t="s">
        <v>348</v>
      </c>
      <c r="C135" s="109" t="s">
        <v>349</v>
      </c>
      <c r="D135" s="110">
        <v>86101705</v>
      </c>
      <c r="E135" s="116" t="s">
        <v>579</v>
      </c>
      <c r="F135" s="112">
        <v>43539</v>
      </c>
      <c r="G135" s="110">
        <v>180</v>
      </c>
      <c r="H135" s="113" t="s">
        <v>289</v>
      </c>
      <c r="I135" s="114">
        <v>60000000</v>
      </c>
      <c r="J135" s="114">
        <v>60000000</v>
      </c>
      <c r="K135" s="113" t="s">
        <v>274</v>
      </c>
      <c r="L135" s="113" t="s">
        <v>275</v>
      </c>
      <c r="M135" s="113" t="s">
        <v>351</v>
      </c>
      <c r="N135" s="115" t="s">
        <v>352</v>
      </c>
      <c r="O135" s="115" t="s">
        <v>353</v>
      </c>
      <c r="P135" s="115" t="s">
        <v>354</v>
      </c>
      <c r="Q135" s="115" t="s">
        <v>580</v>
      </c>
    </row>
    <row r="136" spans="1:17" ht="409.5">
      <c r="A136" s="109" t="s">
        <v>285</v>
      </c>
      <c r="B136" s="109" t="s">
        <v>376</v>
      </c>
      <c r="C136" s="109" t="s">
        <v>581</v>
      </c>
      <c r="D136" s="110">
        <v>43231500</v>
      </c>
      <c r="E136" s="116" t="s">
        <v>582</v>
      </c>
      <c r="F136" s="112">
        <v>43497</v>
      </c>
      <c r="G136" s="110">
        <v>1095</v>
      </c>
      <c r="H136" s="113" t="s">
        <v>266</v>
      </c>
      <c r="I136" s="125">
        <v>7500000000</v>
      </c>
      <c r="J136" s="125">
        <v>1025245344</v>
      </c>
      <c r="K136" s="124" t="s">
        <v>267</v>
      </c>
      <c r="L136" s="124" t="s">
        <v>290</v>
      </c>
      <c r="M136" s="124" t="s">
        <v>583</v>
      </c>
      <c r="N136" s="115" t="s">
        <v>276</v>
      </c>
      <c r="O136" s="115" t="s">
        <v>277</v>
      </c>
      <c r="P136" s="115" t="s">
        <v>584</v>
      </c>
      <c r="Q136" s="115" t="s">
        <v>585</v>
      </c>
    </row>
    <row r="137" spans="1:17" ht="256.5">
      <c r="A137" s="109" t="s">
        <v>285</v>
      </c>
      <c r="B137" s="109" t="s">
        <v>376</v>
      </c>
      <c r="C137" s="109" t="s">
        <v>586</v>
      </c>
      <c r="D137" s="110">
        <v>80111600</v>
      </c>
      <c r="E137" s="111" t="s">
        <v>587</v>
      </c>
      <c r="F137" s="112">
        <v>43466</v>
      </c>
      <c r="G137" s="110">
        <v>365</v>
      </c>
      <c r="H137" s="113" t="s">
        <v>300</v>
      </c>
      <c r="I137" s="114">
        <v>1110900000</v>
      </c>
      <c r="J137" s="114">
        <v>958093032</v>
      </c>
      <c r="K137" s="113" t="s">
        <v>267</v>
      </c>
      <c r="L137" s="113" t="s">
        <v>588</v>
      </c>
      <c r="M137" s="113" t="s">
        <v>583</v>
      </c>
      <c r="N137" s="115" t="s">
        <v>589</v>
      </c>
      <c r="O137" s="115" t="s">
        <v>590</v>
      </c>
      <c r="P137" s="115" t="s">
        <v>591</v>
      </c>
      <c r="Q137" s="115" t="s">
        <v>592</v>
      </c>
    </row>
    <row r="138" spans="1:17" ht="114">
      <c r="A138" s="109" t="s">
        <v>285</v>
      </c>
      <c r="B138" s="109" t="s">
        <v>376</v>
      </c>
      <c r="C138" s="109" t="s">
        <v>586</v>
      </c>
      <c r="D138" s="110">
        <v>80111601</v>
      </c>
      <c r="E138" s="129" t="s">
        <v>593</v>
      </c>
      <c r="F138" s="112">
        <v>43471</v>
      </c>
      <c r="G138" s="110">
        <v>180</v>
      </c>
      <c r="H138" s="113" t="s">
        <v>266</v>
      </c>
      <c r="I138" s="114">
        <v>16200000</v>
      </c>
      <c r="J138" s="114">
        <v>16200000</v>
      </c>
      <c r="K138" s="113" t="s">
        <v>274</v>
      </c>
      <c r="L138" s="113" t="s">
        <v>275</v>
      </c>
      <c r="M138" s="113" t="s">
        <v>583</v>
      </c>
      <c r="N138" s="115" t="s">
        <v>399</v>
      </c>
      <c r="O138" s="115" t="s">
        <v>400</v>
      </c>
      <c r="P138" s="115" t="s">
        <v>594</v>
      </c>
      <c r="Q138" s="115" t="s">
        <v>595</v>
      </c>
    </row>
    <row r="139" spans="1:17" ht="42.75">
      <c r="A139" s="109" t="s">
        <v>285</v>
      </c>
      <c r="B139" s="109" t="s">
        <v>286</v>
      </c>
      <c r="C139" s="109" t="s">
        <v>596</v>
      </c>
      <c r="D139" s="110">
        <v>94101503</v>
      </c>
      <c r="E139" s="116" t="s">
        <v>597</v>
      </c>
      <c r="F139" s="112">
        <v>43525</v>
      </c>
      <c r="G139" s="110">
        <v>270</v>
      </c>
      <c r="H139" s="113" t="s">
        <v>266</v>
      </c>
      <c r="I139" s="114">
        <v>7735000</v>
      </c>
      <c r="J139" s="114">
        <v>7735000</v>
      </c>
      <c r="K139" s="113" t="s">
        <v>274</v>
      </c>
      <c r="L139" s="113" t="s">
        <v>275</v>
      </c>
      <c r="M139" s="113" t="s">
        <v>598</v>
      </c>
      <c r="N139" s="115" t="s">
        <v>399</v>
      </c>
      <c r="O139" s="115" t="s">
        <v>400</v>
      </c>
      <c r="P139" s="115" t="s">
        <v>599</v>
      </c>
      <c r="Q139" s="115"/>
    </row>
    <row r="140" spans="1:17" ht="42.75">
      <c r="A140" s="109" t="s">
        <v>285</v>
      </c>
      <c r="B140" s="109" t="s">
        <v>286</v>
      </c>
      <c r="C140" s="109" t="s">
        <v>600</v>
      </c>
      <c r="D140" s="110">
        <v>80101504</v>
      </c>
      <c r="E140" s="116" t="s">
        <v>601</v>
      </c>
      <c r="F140" s="112">
        <v>43497</v>
      </c>
      <c r="G140" s="110">
        <v>300</v>
      </c>
      <c r="H140" s="113" t="s">
        <v>266</v>
      </c>
      <c r="I140" s="114">
        <v>59500000</v>
      </c>
      <c r="J140" s="114">
        <v>59500000</v>
      </c>
      <c r="K140" s="113" t="s">
        <v>274</v>
      </c>
      <c r="L140" s="113" t="s">
        <v>275</v>
      </c>
      <c r="M140" s="113" t="s">
        <v>602</v>
      </c>
      <c r="N140" s="115" t="s">
        <v>399</v>
      </c>
      <c r="O140" s="115" t="s">
        <v>400</v>
      </c>
      <c r="P140" s="115" t="s">
        <v>603</v>
      </c>
      <c r="Q140" s="115"/>
    </row>
    <row r="141" spans="1:17" ht="42.75">
      <c r="A141" s="109" t="s">
        <v>285</v>
      </c>
      <c r="B141" s="109" t="s">
        <v>286</v>
      </c>
      <c r="C141" s="109" t="s">
        <v>596</v>
      </c>
      <c r="D141" s="110">
        <v>80101604</v>
      </c>
      <c r="E141" s="116" t="s">
        <v>604</v>
      </c>
      <c r="F141" s="112">
        <v>43497</v>
      </c>
      <c r="G141" s="110">
        <v>300</v>
      </c>
      <c r="H141" s="113" t="s">
        <v>266</v>
      </c>
      <c r="I141" s="114">
        <v>115846500</v>
      </c>
      <c r="J141" s="114">
        <v>115846500</v>
      </c>
      <c r="K141" s="113" t="s">
        <v>274</v>
      </c>
      <c r="L141" s="113" t="s">
        <v>275</v>
      </c>
      <c r="M141" s="113" t="s">
        <v>605</v>
      </c>
      <c r="N141" s="115" t="s">
        <v>606</v>
      </c>
      <c r="O141" s="115" t="s">
        <v>607</v>
      </c>
      <c r="P141" s="115" t="s">
        <v>608</v>
      </c>
      <c r="Q141" s="115"/>
    </row>
    <row r="142" spans="1:17" ht="99.75">
      <c r="A142" s="109" t="s">
        <v>285</v>
      </c>
      <c r="B142" s="109" t="s">
        <v>348</v>
      </c>
      <c r="C142" s="109" t="s">
        <v>609</v>
      </c>
      <c r="D142" s="110">
        <v>86101713</v>
      </c>
      <c r="E142" s="116" t="s">
        <v>610</v>
      </c>
      <c r="F142" s="112">
        <v>43556</v>
      </c>
      <c r="G142" s="110">
        <v>365</v>
      </c>
      <c r="H142" s="113" t="s">
        <v>289</v>
      </c>
      <c r="I142" s="114">
        <v>228375006</v>
      </c>
      <c r="J142" s="114">
        <v>141875006</v>
      </c>
      <c r="K142" s="113" t="s">
        <v>267</v>
      </c>
      <c r="L142" s="113" t="s">
        <v>290</v>
      </c>
      <c r="M142" s="113" t="s">
        <v>611</v>
      </c>
      <c r="N142" s="115" t="s">
        <v>270</v>
      </c>
      <c r="O142" s="115" t="s">
        <v>271</v>
      </c>
      <c r="P142" s="115" t="s">
        <v>272</v>
      </c>
      <c r="Q142" s="115"/>
    </row>
    <row r="143" spans="1:17" ht="142.5">
      <c r="A143" s="109" t="s">
        <v>285</v>
      </c>
      <c r="B143" s="109" t="s">
        <v>348</v>
      </c>
      <c r="C143" s="109" t="s">
        <v>609</v>
      </c>
      <c r="D143" s="110">
        <v>82111902</v>
      </c>
      <c r="E143" s="116" t="s">
        <v>612</v>
      </c>
      <c r="F143" s="112">
        <v>43770</v>
      </c>
      <c r="G143" s="110">
        <v>365</v>
      </c>
      <c r="H143" s="113" t="s">
        <v>266</v>
      </c>
      <c r="I143" s="114">
        <v>1500000</v>
      </c>
      <c r="J143" s="114">
        <v>1500000</v>
      </c>
      <c r="K143" s="113" t="s">
        <v>274</v>
      </c>
      <c r="L143" s="113" t="s">
        <v>275</v>
      </c>
      <c r="M143" s="113" t="s">
        <v>611</v>
      </c>
      <c r="N143" s="115" t="s">
        <v>473</v>
      </c>
      <c r="O143" s="115" t="s">
        <v>474</v>
      </c>
      <c r="P143" s="115" t="s">
        <v>613</v>
      </c>
      <c r="Q143" s="115"/>
    </row>
    <row r="144" spans="1:17" ht="185.25">
      <c r="A144" s="109" t="s">
        <v>285</v>
      </c>
      <c r="B144" s="109" t="s">
        <v>348</v>
      </c>
      <c r="C144" s="109" t="s">
        <v>614</v>
      </c>
      <c r="D144" s="110">
        <v>80141605</v>
      </c>
      <c r="E144" s="116" t="s">
        <v>615</v>
      </c>
      <c r="F144" s="112">
        <v>43739</v>
      </c>
      <c r="G144" s="110">
        <v>60</v>
      </c>
      <c r="H144" s="113" t="s">
        <v>266</v>
      </c>
      <c r="I144" s="114">
        <v>20000000</v>
      </c>
      <c r="J144" s="114">
        <v>20000000</v>
      </c>
      <c r="K144" s="113" t="s">
        <v>274</v>
      </c>
      <c r="L144" s="113" t="s">
        <v>275</v>
      </c>
      <c r="M144" s="113" t="s">
        <v>616</v>
      </c>
      <c r="N144" s="115" t="s">
        <v>617</v>
      </c>
      <c r="O144" s="115" t="s">
        <v>617</v>
      </c>
      <c r="P144" s="115" t="s">
        <v>617</v>
      </c>
      <c r="Q144" s="115"/>
    </row>
    <row r="145" spans="1:17" ht="114">
      <c r="A145" s="109" t="s">
        <v>285</v>
      </c>
      <c r="B145" s="109" t="s">
        <v>376</v>
      </c>
      <c r="C145" s="109" t="s">
        <v>618</v>
      </c>
      <c r="D145" s="110">
        <v>78181505</v>
      </c>
      <c r="E145" s="116" t="s">
        <v>619</v>
      </c>
      <c r="F145" s="112">
        <v>43617</v>
      </c>
      <c r="G145" s="110">
        <v>365</v>
      </c>
      <c r="H145" s="113" t="s">
        <v>300</v>
      </c>
      <c r="I145" s="114">
        <v>100000000</v>
      </c>
      <c r="J145" s="114">
        <v>30000000</v>
      </c>
      <c r="K145" s="113" t="s">
        <v>267</v>
      </c>
      <c r="L145" s="113" t="s">
        <v>290</v>
      </c>
      <c r="M145" s="113" t="s">
        <v>620</v>
      </c>
      <c r="N145" s="115" t="s">
        <v>276</v>
      </c>
      <c r="O145" s="115" t="s">
        <v>277</v>
      </c>
      <c r="P145" s="115" t="s">
        <v>278</v>
      </c>
      <c r="Q145" s="115"/>
    </row>
    <row r="146" spans="1:17" ht="57">
      <c r="A146" s="109" t="s">
        <v>262</v>
      </c>
      <c r="B146" s="109" t="s">
        <v>263</v>
      </c>
      <c r="C146" s="109" t="s">
        <v>621</v>
      </c>
      <c r="D146" s="110">
        <v>80161801</v>
      </c>
      <c r="E146" s="116" t="s">
        <v>622</v>
      </c>
      <c r="F146" s="112">
        <v>43466</v>
      </c>
      <c r="G146" s="110">
        <v>365</v>
      </c>
      <c r="H146" s="113" t="s">
        <v>266</v>
      </c>
      <c r="I146" s="114">
        <v>4000000</v>
      </c>
      <c r="J146" s="114">
        <v>4000000</v>
      </c>
      <c r="K146" s="113" t="s">
        <v>274</v>
      </c>
      <c r="L146" s="113" t="s">
        <v>275</v>
      </c>
      <c r="M146" s="113" t="s">
        <v>623</v>
      </c>
      <c r="N146" s="115" t="s">
        <v>502</v>
      </c>
      <c r="O146" s="115" t="s">
        <v>503</v>
      </c>
      <c r="P146" s="115" t="s">
        <v>544</v>
      </c>
      <c r="Q146" s="115"/>
    </row>
    <row r="147" spans="1:17" ht="342">
      <c r="A147" s="109" t="s">
        <v>262</v>
      </c>
      <c r="B147" s="109" t="s">
        <v>263</v>
      </c>
      <c r="C147" s="109" t="s">
        <v>621</v>
      </c>
      <c r="D147" s="110">
        <v>72154066</v>
      </c>
      <c r="E147" s="116" t="s">
        <v>624</v>
      </c>
      <c r="F147" s="112">
        <v>43466</v>
      </c>
      <c r="G147" s="110">
        <v>365</v>
      </c>
      <c r="H147" s="113" t="s">
        <v>266</v>
      </c>
      <c r="I147" s="114">
        <v>25000000</v>
      </c>
      <c r="J147" s="114">
        <v>25000000</v>
      </c>
      <c r="K147" s="113" t="s">
        <v>274</v>
      </c>
      <c r="L147" s="113" t="s">
        <v>275</v>
      </c>
      <c r="M147" s="113" t="s">
        <v>623</v>
      </c>
      <c r="N147" s="115" t="s">
        <v>414</v>
      </c>
      <c r="O147" s="115" t="s">
        <v>499</v>
      </c>
      <c r="P147" s="115" t="s">
        <v>500</v>
      </c>
      <c r="Q147" s="115" t="s">
        <v>625</v>
      </c>
    </row>
    <row r="148" spans="1:17" ht="85.5">
      <c r="A148" s="109" t="s">
        <v>262</v>
      </c>
      <c r="B148" s="109" t="s">
        <v>263</v>
      </c>
      <c r="C148" s="109" t="s">
        <v>621</v>
      </c>
      <c r="D148" s="110">
        <v>72101511</v>
      </c>
      <c r="E148" s="116" t="s">
        <v>626</v>
      </c>
      <c r="F148" s="112">
        <v>43466</v>
      </c>
      <c r="G148" s="110">
        <v>365</v>
      </c>
      <c r="H148" s="113" t="s">
        <v>266</v>
      </c>
      <c r="I148" s="114">
        <v>8000000</v>
      </c>
      <c r="J148" s="114">
        <v>8000000</v>
      </c>
      <c r="K148" s="113" t="s">
        <v>274</v>
      </c>
      <c r="L148" s="113" t="s">
        <v>275</v>
      </c>
      <c r="M148" s="113" t="s">
        <v>623</v>
      </c>
      <c r="N148" s="115" t="s">
        <v>414</v>
      </c>
      <c r="O148" s="115" t="s">
        <v>415</v>
      </c>
      <c r="P148" s="115" t="s">
        <v>416</v>
      </c>
      <c r="Q148" s="115"/>
    </row>
    <row r="149" spans="1:17" ht="342">
      <c r="A149" s="109" t="s">
        <v>262</v>
      </c>
      <c r="B149" s="109" t="s">
        <v>263</v>
      </c>
      <c r="C149" s="109" t="s">
        <v>621</v>
      </c>
      <c r="D149" s="110">
        <v>81141805</v>
      </c>
      <c r="E149" s="116" t="s">
        <v>627</v>
      </c>
      <c r="F149" s="112">
        <v>43466</v>
      </c>
      <c r="G149" s="110">
        <v>365</v>
      </c>
      <c r="H149" s="113" t="s">
        <v>266</v>
      </c>
      <c r="I149" s="114">
        <v>100000000</v>
      </c>
      <c r="J149" s="114">
        <v>100000000</v>
      </c>
      <c r="K149" s="113" t="s">
        <v>274</v>
      </c>
      <c r="L149" s="113" t="s">
        <v>275</v>
      </c>
      <c r="M149" s="113" t="s">
        <v>623</v>
      </c>
      <c r="N149" s="115" t="s">
        <v>276</v>
      </c>
      <c r="O149" s="115" t="s">
        <v>277</v>
      </c>
      <c r="P149" s="115" t="s">
        <v>284</v>
      </c>
      <c r="Q149" s="115" t="s">
        <v>628</v>
      </c>
    </row>
    <row r="150" spans="1:17" ht="57">
      <c r="A150" s="109" t="s">
        <v>262</v>
      </c>
      <c r="B150" s="109" t="s">
        <v>263</v>
      </c>
      <c r="C150" s="109" t="s">
        <v>621</v>
      </c>
      <c r="D150" s="110">
        <v>72121100</v>
      </c>
      <c r="E150" s="116" t="s">
        <v>629</v>
      </c>
      <c r="F150" s="112">
        <v>43466</v>
      </c>
      <c r="G150" s="110">
        <v>90</v>
      </c>
      <c r="H150" s="113" t="s">
        <v>266</v>
      </c>
      <c r="I150" s="114">
        <v>12000000</v>
      </c>
      <c r="J150" s="114">
        <v>12000000</v>
      </c>
      <c r="K150" s="113" t="s">
        <v>274</v>
      </c>
      <c r="L150" s="113" t="s">
        <v>275</v>
      </c>
      <c r="M150" s="113" t="s">
        <v>623</v>
      </c>
      <c r="N150" s="115" t="s">
        <v>508</v>
      </c>
      <c r="O150" s="115" t="s">
        <v>509</v>
      </c>
      <c r="P150" s="115" t="s">
        <v>510</v>
      </c>
      <c r="Q150" s="115"/>
    </row>
    <row r="151" spans="1:17" ht="42.75">
      <c r="A151" s="109" t="s">
        <v>262</v>
      </c>
      <c r="B151" s="109" t="s">
        <v>263</v>
      </c>
      <c r="C151" s="109" t="s">
        <v>621</v>
      </c>
      <c r="D151" s="110">
        <v>93131608</v>
      </c>
      <c r="E151" s="116" t="s">
        <v>630</v>
      </c>
      <c r="F151" s="112">
        <v>43466</v>
      </c>
      <c r="G151" s="110">
        <v>365</v>
      </c>
      <c r="H151" s="113" t="s">
        <v>266</v>
      </c>
      <c r="I151" s="114">
        <v>2000000</v>
      </c>
      <c r="J151" s="114">
        <v>2000000</v>
      </c>
      <c r="K151" s="113" t="s">
        <v>274</v>
      </c>
      <c r="L151" s="113" t="s">
        <v>275</v>
      </c>
      <c r="M151" s="113" t="s">
        <v>623</v>
      </c>
      <c r="N151" s="115" t="s">
        <v>280</v>
      </c>
      <c r="O151" s="115" t="s">
        <v>281</v>
      </c>
      <c r="P151" s="115" t="s">
        <v>631</v>
      </c>
      <c r="Q151" s="115"/>
    </row>
    <row r="152" spans="1:17" ht="42.75">
      <c r="A152" s="109" t="s">
        <v>285</v>
      </c>
      <c r="B152" s="109" t="s">
        <v>632</v>
      </c>
      <c r="C152" s="109" t="s">
        <v>633</v>
      </c>
      <c r="D152" s="110">
        <v>80110000</v>
      </c>
      <c r="E152" s="116" t="s">
        <v>634</v>
      </c>
      <c r="F152" s="112">
        <v>43466</v>
      </c>
      <c r="G152" s="110">
        <v>810</v>
      </c>
      <c r="H152" s="113" t="s">
        <v>300</v>
      </c>
      <c r="I152" s="114">
        <v>1820565916</v>
      </c>
      <c r="J152" s="114">
        <v>723139994</v>
      </c>
      <c r="K152" s="113" t="s">
        <v>267</v>
      </c>
      <c r="L152" s="113" t="s">
        <v>268</v>
      </c>
      <c r="M152" s="113" t="s">
        <v>635</v>
      </c>
      <c r="N152" s="115" t="s">
        <v>399</v>
      </c>
      <c r="O152" s="115" t="s">
        <v>400</v>
      </c>
      <c r="P152" s="115" t="s">
        <v>636</v>
      </c>
      <c r="Q152" s="115" t="s">
        <v>637</v>
      </c>
    </row>
    <row r="153" spans="1:17" ht="71.25">
      <c r="A153" s="109" t="s">
        <v>285</v>
      </c>
      <c r="B153" s="109" t="s">
        <v>632</v>
      </c>
      <c r="C153" s="109" t="s">
        <v>633</v>
      </c>
      <c r="D153" s="110">
        <v>80100000</v>
      </c>
      <c r="E153" s="116" t="s">
        <v>638</v>
      </c>
      <c r="F153" s="112">
        <v>43466</v>
      </c>
      <c r="G153" s="110">
        <v>360</v>
      </c>
      <c r="H153" s="113" t="s">
        <v>266</v>
      </c>
      <c r="I153" s="114">
        <v>60832150</v>
      </c>
      <c r="J153" s="114">
        <v>60832150</v>
      </c>
      <c r="K153" s="113" t="s">
        <v>274</v>
      </c>
      <c r="L153" s="113" t="s">
        <v>275</v>
      </c>
      <c r="M153" s="113" t="s">
        <v>635</v>
      </c>
      <c r="N153" s="115" t="s">
        <v>399</v>
      </c>
      <c r="O153" s="115" t="s">
        <v>400</v>
      </c>
      <c r="P153" s="115" t="s">
        <v>639</v>
      </c>
      <c r="Q153" s="115"/>
    </row>
    <row r="154" spans="1:17" ht="57">
      <c r="A154" s="109" t="s">
        <v>285</v>
      </c>
      <c r="B154" s="109" t="s">
        <v>632</v>
      </c>
      <c r="C154" s="109" t="s">
        <v>633</v>
      </c>
      <c r="D154" s="110">
        <v>80101511</v>
      </c>
      <c r="E154" s="116" t="s">
        <v>640</v>
      </c>
      <c r="F154" s="112">
        <v>43678</v>
      </c>
      <c r="G154" s="110">
        <v>90</v>
      </c>
      <c r="H154" s="113" t="s">
        <v>266</v>
      </c>
      <c r="I154" s="114">
        <v>119000000</v>
      </c>
      <c r="J154" s="114">
        <v>119000000</v>
      </c>
      <c r="K154" s="113" t="s">
        <v>274</v>
      </c>
      <c r="L154" s="113" t="s">
        <v>275</v>
      </c>
      <c r="M154" s="113" t="s">
        <v>635</v>
      </c>
      <c r="N154" s="115" t="s">
        <v>641</v>
      </c>
      <c r="O154" s="115" t="s">
        <v>641</v>
      </c>
      <c r="P154" s="115" t="s">
        <v>641</v>
      </c>
      <c r="Q154" s="115"/>
    </row>
    <row r="155" spans="1:17" ht="128.25">
      <c r="A155" s="109" t="s">
        <v>285</v>
      </c>
      <c r="B155" s="109" t="s">
        <v>632</v>
      </c>
      <c r="C155" s="109" t="s">
        <v>642</v>
      </c>
      <c r="D155" s="110">
        <v>90121502</v>
      </c>
      <c r="E155" s="116" t="s">
        <v>643</v>
      </c>
      <c r="F155" s="112">
        <v>43525</v>
      </c>
      <c r="G155" s="110">
        <v>720</v>
      </c>
      <c r="H155" s="113" t="s">
        <v>300</v>
      </c>
      <c r="I155" s="114">
        <v>1900000000</v>
      </c>
      <c r="J155" s="114">
        <v>410000000</v>
      </c>
      <c r="K155" s="113" t="s">
        <v>267</v>
      </c>
      <c r="L155" s="113" t="s">
        <v>290</v>
      </c>
      <c r="M155" s="113" t="s">
        <v>644</v>
      </c>
      <c r="N155" s="115" t="s">
        <v>645</v>
      </c>
      <c r="O155" s="115" t="s">
        <v>646</v>
      </c>
      <c r="P155" s="115" t="s">
        <v>647</v>
      </c>
      <c r="Q155" s="115"/>
    </row>
    <row r="156" spans="1:17" ht="71.25">
      <c r="A156" s="109" t="s">
        <v>285</v>
      </c>
      <c r="B156" s="109" t="s">
        <v>632</v>
      </c>
      <c r="C156" s="109" t="s">
        <v>642</v>
      </c>
      <c r="D156" s="110">
        <v>50182001</v>
      </c>
      <c r="E156" s="116" t="s">
        <v>648</v>
      </c>
      <c r="F156" s="112">
        <v>43473</v>
      </c>
      <c r="G156" s="110">
        <v>360</v>
      </c>
      <c r="H156" s="113" t="s">
        <v>266</v>
      </c>
      <c r="I156" s="114">
        <v>14100000</v>
      </c>
      <c r="J156" s="114">
        <v>14100000</v>
      </c>
      <c r="K156" s="113" t="s">
        <v>274</v>
      </c>
      <c r="L156" s="113" t="s">
        <v>275</v>
      </c>
      <c r="M156" s="113" t="s">
        <v>649</v>
      </c>
      <c r="N156" s="115" t="s">
        <v>650</v>
      </c>
      <c r="O156" s="115" t="s">
        <v>651</v>
      </c>
      <c r="P156" s="115" t="s">
        <v>652</v>
      </c>
      <c r="Q156" s="115"/>
    </row>
    <row r="157" spans="1:17" ht="71.25">
      <c r="A157" s="109" t="s">
        <v>285</v>
      </c>
      <c r="B157" s="109" t="s">
        <v>632</v>
      </c>
      <c r="C157" s="109" t="s">
        <v>642</v>
      </c>
      <c r="D157" s="110">
        <v>93141808</v>
      </c>
      <c r="E157" s="116" t="s">
        <v>653</v>
      </c>
      <c r="F157" s="112">
        <v>43466</v>
      </c>
      <c r="G157" s="110">
        <v>360</v>
      </c>
      <c r="H157" s="113" t="s">
        <v>266</v>
      </c>
      <c r="I157" s="114">
        <v>70000000</v>
      </c>
      <c r="J157" s="114">
        <v>70000000</v>
      </c>
      <c r="K157" s="113" t="s">
        <v>274</v>
      </c>
      <c r="L157" s="113" t="s">
        <v>275</v>
      </c>
      <c r="M157" s="113" t="s">
        <v>649</v>
      </c>
      <c r="N157" s="115" t="s">
        <v>650</v>
      </c>
      <c r="O157" s="115" t="s">
        <v>651</v>
      </c>
      <c r="P157" s="115" t="s">
        <v>654</v>
      </c>
      <c r="Q157" s="115"/>
    </row>
    <row r="158" spans="1:17" ht="42.75">
      <c r="A158" s="109" t="s">
        <v>285</v>
      </c>
      <c r="B158" s="109" t="s">
        <v>632</v>
      </c>
      <c r="C158" s="109" t="s">
        <v>642</v>
      </c>
      <c r="D158" s="110">
        <v>84131601</v>
      </c>
      <c r="E158" s="116" t="s">
        <v>655</v>
      </c>
      <c r="F158" s="112">
        <v>43617</v>
      </c>
      <c r="G158" s="110">
        <v>360</v>
      </c>
      <c r="H158" s="113" t="s">
        <v>300</v>
      </c>
      <c r="I158" s="114">
        <v>380000000</v>
      </c>
      <c r="J158" s="114">
        <v>380000000</v>
      </c>
      <c r="K158" s="113" t="s">
        <v>274</v>
      </c>
      <c r="L158" s="113" t="s">
        <v>275</v>
      </c>
      <c r="M158" s="113" t="s">
        <v>644</v>
      </c>
      <c r="N158" s="115" t="s">
        <v>656</v>
      </c>
      <c r="O158" s="115" t="s">
        <v>657</v>
      </c>
      <c r="P158" s="115" t="s">
        <v>658</v>
      </c>
      <c r="Q158" s="115"/>
    </row>
    <row r="159" spans="1:17" ht="42.75">
      <c r="A159" s="109" t="s">
        <v>285</v>
      </c>
      <c r="B159" s="109" t="s">
        <v>632</v>
      </c>
      <c r="C159" s="109" t="s">
        <v>642</v>
      </c>
      <c r="D159" s="110">
        <v>84131601</v>
      </c>
      <c r="E159" s="116" t="s">
        <v>659</v>
      </c>
      <c r="F159" s="112">
        <v>43617</v>
      </c>
      <c r="G159" s="110">
        <v>360</v>
      </c>
      <c r="H159" s="113" t="s">
        <v>300</v>
      </c>
      <c r="I159" s="114">
        <v>35000000</v>
      </c>
      <c r="J159" s="114">
        <v>35000000</v>
      </c>
      <c r="K159" s="113" t="s">
        <v>274</v>
      </c>
      <c r="L159" s="113" t="s">
        <v>275</v>
      </c>
      <c r="M159" s="113" t="s">
        <v>644</v>
      </c>
      <c r="N159" s="115" t="s">
        <v>656</v>
      </c>
      <c r="O159" s="115" t="s">
        <v>657</v>
      </c>
      <c r="P159" s="115" t="s">
        <v>660</v>
      </c>
      <c r="Q159" s="115"/>
    </row>
    <row r="160" spans="1:17" ht="42.75">
      <c r="A160" s="109" t="s">
        <v>285</v>
      </c>
      <c r="B160" s="109" t="s">
        <v>632</v>
      </c>
      <c r="C160" s="109" t="s">
        <v>642</v>
      </c>
      <c r="D160" s="110">
        <v>84131501</v>
      </c>
      <c r="E160" s="116" t="s">
        <v>661</v>
      </c>
      <c r="F160" s="112">
        <v>43617</v>
      </c>
      <c r="G160" s="110">
        <v>360</v>
      </c>
      <c r="H160" s="113" t="s">
        <v>300</v>
      </c>
      <c r="I160" s="114">
        <v>40000000</v>
      </c>
      <c r="J160" s="114">
        <v>40000000</v>
      </c>
      <c r="K160" s="113" t="s">
        <v>274</v>
      </c>
      <c r="L160" s="113" t="s">
        <v>275</v>
      </c>
      <c r="M160" s="113" t="s">
        <v>644</v>
      </c>
      <c r="N160" s="115" t="s">
        <v>656</v>
      </c>
      <c r="O160" s="115" t="s">
        <v>657</v>
      </c>
      <c r="P160" s="115" t="s">
        <v>662</v>
      </c>
      <c r="Q160" s="115"/>
    </row>
    <row r="161" spans="1:17" ht="42.75">
      <c r="A161" s="109" t="s">
        <v>285</v>
      </c>
      <c r="B161" s="109" t="s">
        <v>632</v>
      </c>
      <c r="C161" s="109" t="s">
        <v>642</v>
      </c>
      <c r="D161" s="110">
        <v>84131601</v>
      </c>
      <c r="E161" s="116" t="s">
        <v>663</v>
      </c>
      <c r="F161" s="112">
        <v>43617</v>
      </c>
      <c r="G161" s="110">
        <v>360</v>
      </c>
      <c r="H161" s="113" t="s">
        <v>300</v>
      </c>
      <c r="I161" s="114">
        <v>120000000</v>
      </c>
      <c r="J161" s="114">
        <v>120000000</v>
      </c>
      <c r="K161" s="113" t="s">
        <v>274</v>
      </c>
      <c r="L161" s="113" t="s">
        <v>275</v>
      </c>
      <c r="M161" s="113" t="s">
        <v>644</v>
      </c>
      <c r="N161" s="115" t="s">
        <v>656</v>
      </c>
      <c r="O161" s="115" t="s">
        <v>657</v>
      </c>
      <c r="P161" s="115" t="s">
        <v>658</v>
      </c>
      <c r="Q161" s="115" t="s">
        <v>664</v>
      </c>
    </row>
    <row r="162" spans="1:17" ht="71.25">
      <c r="A162" s="109" t="s">
        <v>285</v>
      </c>
      <c r="B162" s="109" t="s">
        <v>632</v>
      </c>
      <c r="C162" s="109" t="s">
        <v>642</v>
      </c>
      <c r="D162" s="110">
        <v>90150000</v>
      </c>
      <c r="E162" s="121" t="s">
        <v>665</v>
      </c>
      <c r="F162" s="112">
        <v>43480</v>
      </c>
      <c r="G162" s="110">
        <v>360</v>
      </c>
      <c r="H162" s="113" t="s">
        <v>266</v>
      </c>
      <c r="I162" s="114">
        <v>242400000</v>
      </c>
      <c r="J162" s="114">
        <v>242400000</v>
      </c>
      <c r="K162" s="113" t="s">
        <v>274</v>
      </c>
      <c r="L162" s="113" t="s">
        <v>275</v>
      </c>
      <c r="M162" s="113" t="s">
        <v>649</v>
      </c>
      <c r="N162" s="115" t="s">
        <v>650</v>
      </c>
      <c r="O162" s="115" t="s">
        <v>651</v>
      </c>
      <c r="P162" s="115" t="s">
        <v>666</v>
      </c>
      <c r="Q162" s="115" t="s">
        <v>667</v>
      </c>
    </row>
    <row r="163" spans="1:17" ht="99.75">
      <c r="A163" s="109" t="s">
        <v>285</v>
      </c>
      <c r="B163" s="109" t="s">
        <v>348</v>
      </c>
      <c r="C163" s="109" t="s">
        <v>668</v>
      </c>
      <c r="D163" s="110">
        <v>80141500</v>
      </c>
      <c r="E163" s="116" t="s">
        <v>669</v>
      </c>
      <c r="F163" s="112">
        <v>43586</v>
      </c>
      <c r="G163" s="110">
        <v>150</v>
      </c>
      <c r="H163" s="113" t="s">
        <v>289</v>
      </c>
      <c r="I163" s="114">
        <v>20000000</v>
      </c>
      <c r="J163" s="114">
        <v>20000000</v>
      </c>
      <c r="K163" s="113" t="s">
        <v>274</v>
      </c>
      <c r="L163" s="113" t="s">
        <v>275</v>
      </c>
      <c r="M163" s="113" t="s">
        <v>670</v>
      </c>
      <c r="N163" s="115" t="s">
        <v>399</v>
      </c>
      <c r="O163" s="115" t="s">
        <v>400</v>
      </c>
      <c r="P163" s="115" t="s">
        <v>671</v>
      </c>
      <c r="Q163" s="115"/>
    </row>
    <row r="164" spans="1:17" ht="128.25">
      <c r="A164" s="109" t="s">
        <v>285</v>
      </c>
      <c r="B164" s="109" t="s">
        <v>348</v>
      </c>
      <c r="C164" s="109" t="s">
        <v>668</v>
      </c>
      <c r="D164" s="110">
        <v>55110000</v>
      </c>
      <c r="E164" s="116" t="s">
        <v>672</v>
      </c>
      <c r="F164" s="112">
        <v>43556</v>
      </c>
      <c r="G164" s="110">
        <v>240</v>
      </c>
      <c r="H164" s="113" t="s">
        <v>266</v>
      </c>
      <c r="I164" s="114">
        <v>24960000</v>
      </c>
      <c r="J164" s="114">
        <v>24960000</v>
      </c>
      <c r="K164" s="113" t="s">
        <v>274</v>
      </c>
      <c r="L164" s="113" t="s">
        <v>275</v>
      </c>
      <c r="M164" s="113" t="s">
        <v>670</v>
      </c>
      <c r="N164" s="115" t="s">
        <v>473</v>
      </c>
      <c r="O164" s="115" t="s">
        <v>474</v>
      </c>
      <c r="P164" s="115" t="s">
        <v>673</v>
      </c>
      <c r="Q164" s="115"/>
    </row>
    <row r="165" spans="1:17" ht="85.5">
      <c r="A165" s="109" t="s">
        <v>285</v>
      </c>
      <c r="B165" s="109" t="s">
        <v>348</v>
      </c>
      <c r="C165" s="109" t="s">
        <v>668</v>
      </c>
      <c r="D165" s="110">
        <v>43232305</v>
      </c>
      <c r="E165" s="116" t="s">
        <v>674</v>
      </c>
      <c r="F165" s="112">
        <v>43617</v>
      </c>
      <c r="G165" s="110">
        <v>180</v>
      </c>
      <c r="H165" s="113" t="s">
        <v>266</v>
      </c>
      <c r="I165" s="114">
        <v>10400000</v>
      </c>
      <c r="J165" s="114">
        <v>10400000</v>
      </c>
      <c r="K165" s="113" t="s">
        <v>274</v>
      </c>
      <c r="L165" s="113" t="s">
        <v>275</v>
      </c>
      <c r="M165" s="113" t="s">
        <v>670</v>
      </c>
      <c r="N165" s="115" t="s">
        <v>675</v>
      </c>
      <c r="O165" s="115" t="s">
        <v>676</v>
      </c>
      <c r="P165" s="115" t="s">
        <v>677</v>
      </c>
      <c r="Q165" s="115"/>
    </row>
    <row r="166" spans="1:17" ht="85.5">
      <c r="A166" s="109" t="s">
        <v>285</v>
      </c>
      <c r="B166" s="109" t="s">
        <v>348</v>
      </c>
      <c r="C166" s="109" t="s">
        <v>668</v>
      </c>
      <c r="D166" s="110">
        <v>43232303</v>
      </c>
      <c r="E166" s="116" t="s">
        <v>678</v>
      </c>
      <c r="F166" s="112">
        <v>43497</v>
      </c>
      <c r="G166" s="110">
        <v>300</v>
      </c>
      <c r="H166" s="113" t="s">
        <v>289</v>
      </c>
      <c r="I166" s="114">
        <v>96000000</v>
      </c>
      <c r="J166" s="114">
        <v>96000000</v>
      </c>
      <c r="K166" s="113" t="s">
        <v>274</v>
      </c>
      <c r="L166" s="113" t="s">
        <v>275</v>
      </c>
      <c r="M166" s="113" t="s">
        <v>670</v>
      </c>
      <c r="N166" s="115" t="s">
        <v>679</v>
      </c>
      <c r="O166" s="115" t="s">
        <v>680</v>
      </c>
      <c r="P166" s="115" t="s">
        <v>679</v>
      </c>
      <c r="Q166" s="115"/>
    </row>
    <row r="167" spans="1:17" ht="99.75">
      <c r="A167" s="109" t="s">
        <v>285</v>
      </c>
      <c r="B167" s="109" t="s">
        <v>348</v>
      </c>
      <c r="C167" s="109" t="s">
        <v>668</v>
      </c>
      <c r="D167" s="110">
        <v>80111621</v>
      </c>
      <c r="E167" s="116" t="s">
        <v>681</v>
      </c>
      <c r="F167" s="112">
        <v>43497</v>
      </c>
      <c r="G167" s="110">
        <v>300</v>
      </c>
      <c r="H167" s="113" t="s">
        <v>289</v>
      </c>
      <c r="I167" s="114">
        <v>48000000</v>
      </c>
      <c r="J167" s="114">
        <v>48000000</v>
      </c>
      <c r="K167" s="113" t="s">
        <v>274</v>
      </c>
      <c r="L167" s="113" t="s">
        <v>275</v>
      </c>
      <c r="M167" s="113" t="s">
        <v>670</v>
      </c>
      <c r="N167" s="115" t="s">
        <v>399</v>
      </c>
      <c r="O167" s="115" t="s">
        <v>400</v>
      </c>
      <c r="P167" s="115"/>
      <c r="Q167" s="115" t="s">
        <v>682</v>
      </c>
    </row>
    <row r="168" spans="1:17" ht="114">
      <c r="A168" s="109" t="s">
        <v>285</v>
      </c>
      <c r="B168" s="109" t="s">
        <v>632</v>
      </c>
      <c r="C168" s="109" t="s">
        <v>683</v>
      </c>
      <c r="D168" s="110">
        <v>91100000</v>
      </c>
      <c r="E168" s="116" t="s">
        <v>684</v>
      </c>
      <c r="F168" s="112">
        <v>43497</v>
      </c>
      <c r="G168" s="110">
        <v>335</v>
      </c>
      <c r="H168" s="113" t="s">
        <v>266</v>
      </c>
      <c r="I168" s="114">
        <v>14906097</v>
      </c>
      <c r="J168" s="114">
        <v>14906097</v>
      </c>
      <c r="K168" s="113" t="s">
        <v>274</v>
      </c>
      <c r="L168" s="113" t="s">
        <v>275</v>
      </c>
      <c r="M168" s="113" t="s">
        <v>685</v>
      </c>
      <c r="N168" s="115" t="s">
        <v>399</v>
      </c>
      <c r="O168" s="115" t="s">
        <v>400</v>
      </c>
      <c r="P168" s="115" t="s">
        <v>686</v>
      </c>
      <c r="Q168" s="115" t="s">
        <v>687</v>
      </c>
    </row>
    <row r="169" spans="1:17" ht="285">
      <c r="A169" s="109" t="s">
        <v>285</v>
      </c>
      <c r="B169" s="109" t="s">
        <v>632</v>
      </c>
      <c r="C169" s="109" t="s">
        <v>683</v>
      </c>
      <c r="D169" s="110">
        <v>91100000</v>
      </c>
      <c r="E169" s="116" t="s">
        <v>688</v>
      </c>
      <c r="F169" s="112">
        <v>43709</v>
      </c>
      <c r="G169" s="110">
        <v>120</v>
      </c>
      <c r="H169" s="113" t="s">
        <v>266</v>
      </c>
      <c r="I169" s="114">
        <v>5000000</v>
      </c>
      <c r="J169" s="114">
        <v>5000000</v>
      </c>
      <c r="K169" s="113" t="s">
        <v>274</v>
      </c>
      <c r="L169" s="113" t="s">
        <v>275</v>
      </c>
      <c r="M169" s="113" t="s">
        <v>685</v>
      </c>
      <c r="N169" s="115" t="s">
        <v>689</v>
      </c>
      <c r="O169" s="115" t="s">
        <v>690</v>
      </c>
      <c r="P169" s="115" t="s">
        <v>689</v>
      </c>
      <c r="Q169" s="115"/>
    </row>
    <row r="170" spans="1:17" ht="42.75">
      <c r="A170" s="109" t="s">
        <v>285</v>
      </c>
      <c r="B170" s="109" t="s">
        <v>632</v>
      </c>
      <c r="C170" s="109" t="s">
        <v>683</v>
      </c>
      <c r="D170" s="110">
        <v>91100000</v>
      </c>
      <c r="E170" s="116" t="s">
        <v>691</v>
      </c>
      <c r="F170" s="112">
        <v>43497</v>
      </c>
      <c r="G170" s="110">
        <v>180</v>
      </c>
      <c r="H170" s="113" t="s">
        <v>266</v>
      </c>
      <c r="I170" s="114">
        <v>9000000</v>
      </c>
      <c r="J170" s="114">
        <v>9000000</v>
      </c>
      <c r="K170" s="113" t="s">
        <v>274</v>
      </c>
      <c r="L170" s="113" t="s">
        <v>275</v>
      </c>
      <c r="M170" s="113" t="s">
        <v>692</v>
      </c>
      <c r="N170" s="115" t="s">
        <v>399</v>
      </c>
      <c r="O170" s="115" t="s">
        <v>400</v>
      </c>
      <c r="P170" s="115" t="s">
        <v>686</v>
      </c>
      <c r="Q170" s="115"/>
    </row>
    <row r="171" spans="1:17" ht="185.25">
      <c r="A171" s="109" t="s">
        <v>285</v>
      </c>
      <c r="B171" s="109" t="s">
        <v>632</v>
      </c>
      <c r="C171" s="109" t="s">
        <v>683</v>
      </c>
      <c r="D171" s="110">
        <v>91100000</v>
      </c>
      <c r="E171" s="116" t="s">
        <v>693</v>
      </c>
      <c r="F171" s="112">
        <v>43498</v>
      </c>
      <c r="G171" s="110">
        <v>335</v>
      </c>
      <c r="H171" s="113" t="s">
        <v>266</v>
      </c>
      <c r="I171" s="114">
        <v>50000000</v>
      </c>
      <c r="J171" s="114">
        <v>50000000</v>
      </c>
      <c r="K171" s="113" t="s">
        <v>274</v>
      </c>
      <c r="L171" s="113" t="s">
        <v>275</v>
      </c>
      <c r="M171" s="113" t="s">
        <v>685</v>
      </c>
      <c r="N171" s="115" t="s">
        <v>399</v>
      </c>
      <c r="O171" s="115" t="s">
        <v>400</v>
      </c>
      <c r="P171" s="115" t="s">
        <v>694</v>
      </c>
      <c r="Q171" s="115"/>
    </row>
    <row r="172" spans="1:17" ht="171">
      <c r="A172" s="109" t="s">
        <v>285</v>
      </c>
      <c r="B172" s="109" t="s">
        <v>632</v>
      </c>
      <c r="C172" s="109" t="s">
        <v>683</v>
      </c>
      <c r="D172" s="110">
        <v>91100000</v>
      </c>
      <c r="E172" s="116" t="s">
        <v>695</v>
      </c>
      <c r="F172" s="112">
        <v>43618</v>
      </c>
      <c r="G172" s="110">
        <v>365</v>
      </c>
      <c r="H172" s="113" t="s">
        <v>266</v>
      </c>
      <c r="I172" s="114">
        <v>448287442</v>
      </c>
      <c r="J172" s="114">
        <v>263584341</v>
      </c>
      <c r="K172" s="113" t="s">
        <v>267</v>
      </c>
      <c r="L172" s="113" t="s">
        <v>290</v>
      </c>
      <c r="M172" s="113" t="s">
        <v>685</v>
      </c>
      <c r="N172" s="115" t="s">
        <v>399</v>
      </c>
      <c r="O172" s="115" t="s">
        <v>400</v>
      </c>
      <c r="P172" s="115" t="s">
        <v>696</v>
      </c>
      <c r="Q172" s="115" t="s">
        <v>697</v>
      </c>
    </row>
    <row r="173" spans="1:17" ht="171">
      <c r="A173" s="109" t="s">
        <v>285</v>
      </c>
      <c r="B173" s="109" t="s">
        <v>632</v>
      </c>
      <c r="C173" s="109" t="s">
        <v>683</v>
      </c>
      <c r="D173" s="110">
        <v>91100000</v>
      </c>
      <c r="E173" s="116" t="s">
        <v>698</v>
      </c>
      <c r="F173" s="112">
        <v>43467</v>
      </c>
      <c r="G173" s="110">
        <v>365</v>
      </c>
      <c r="H173" s="113" t="s">
        <v>266</v>
      </c>
      <c r="I173" s="114">
        <v>20400000</v>
      </c>
      <c r="J173" s="114">
        <v>20400000</v>
      </c>
      <c r="K173" s="113" t="s">
        <v>274</v>
      </c>
      <c r="L173" s="113" t="s">
        <v>275</v>
      </c>
      <c r="M173" s="113" t="s">
        <v>685</v>
      </c>
      <c r="N173" s="115" t="s">
        <v>399</v>
      </c>
      <c r="O173" s="115" t="s">
        <v>400</v>
      </c>
      <c r="P173" s="115" t="s">
        <v>686</v>
      </c>
      <c r="Q173" s="115"/>
    </row>
    <row r="174" spans="1:17" ht="114">
      <c r="A174" s="109" t="s">
        <v>285</v>
      </c>
      <c r="B174" s="109" t="s">
        <v>632</v>
      </c>
      <c r="C174" s="109" t="s">
        <v>683</v>
      </c>
      <c r="D174" s="110">
        <v>91100000</v>
      </c>
      <c r="E174" s="116" t="s">
        <v>699</v>
      </c>
      <c r="F174" s="112">
        <v>43467</v>
      </c>
      <c r="G174" s="110">
        <v>365</v>
      </c>
      <c r="H174" s="113" t="s">
        <v>266</v>
      </c>
      <c r="I174" s="114">
        <v>37800000</v>
      </c>
      <c r="J174" s="114">
        <v>37800000</v>
      </c>
      <c r="K174" s="113" t="s">
        <v>274</v>
      </c>
      <c r="L174" s="113" t="s">
        <v>275</v>
      </c>
      <c r="M174" s="113" t="s">
        <v>685</v>
      </c>
      <c r="N174" s="115" t="s">
        <v>399</v>
      </c>
      <c r="O174" s="115" t="s">
        <v>400</v>
      </c>
      <c r="P174" s="115" t="s">
        <v>686</v>
      </c>
      <c r="Q174" s="115">
        <v>466</v>
      </c>
    </row>
    <row r="175" spans="1:17" ht="242.25">
      <c r="A175" s="109" t="s">
        <v>285</v>
      </c>
      <c r="B175" s="109" t="s">
        <v>700</v>
      </c>
      <c r="C175" s="109" t="s">
        <v>701</v>
      </c>
      <c r="D175" s="110">
        <v>91100000</v>
      </c>
      <c r="E175" s="116" t="s">
        <v>702</v>
      </c>
      <c r="F175" s="112">
        <v>43467</v>
      </c>
      <c r="G175" s="110">
        <v>365</v>
      </c>
      <c r="H175" s="113" t="s">
        <v>266</v>
      </c>
      <c r="I175" s="114">
        <v>30000000</v>
      </c>
      <c r="J175" s="114">
        <v>30000000</v>
      </c>
      <c r="K175" s="113" t="s">
        <v>274</v>
      </c>
      <c r="L175" s="113" t="s">
        <v>275</v>
      </c>
      <c r="M175" s="113" t="s">
        <v>703</v>
      </c>
      <c r="N175" s="115" t="s">
        <v>399</v>
      </c>
      <c r="O175" s="115" t="s">
        <v>400</v>
      </c>
      <c r="P175" s="115" t="s">
        <v>704</v>
      </c>
      <c r="Q175" s="115"/>
    </row>
    <row r="176" spans="1:17" ht="57">
      <c r="A176" s="109" t="s">
        <v>285</v>
      </c>
      <c r="B176" s="109" t="s">
        <v>700</v>
      </c>
      <c r="C176" s="109" t="s">
        <v>701</v>
      </c>
      <c r="D176" s="110">
        <v>91100000</v>
      </c>
      <c r="E176" s="116" t="s">
        <v>705</v>
      </c>
      <c r="F176" s="112">
        <v>43479</v>
      </c>
      <c r="G176" s="110">
        <v>360</v>
      </c>
      <c r="H176" s="113" t="s">
        <v>266</v>
      </c>
      <c r="I176" s="114">
        <v>181200000</v>
      </c>
      <c r="J176" s="114">
        <v>181200000</v>
      </c>
      <c r="K176" s="113" t="s">
        <v>274</v>
      </c>
      <c r="L176" s="113" t="s">
        <v>275</v>
      </c>
      <c r="M176" s="113" t="s">
        <v>703</v>
      </c>
      <c r="N176" s="115" t="s">
        <v>399</v>
      </c>
      <c r="O176" s="115" t="s">
        <v>400</v>
      </c>
      <c r="P176" s="115" t="s">
        <v>704</v>
      </c>
      <c r="Q176" s="115"/>
    </row>
    <row r="177" spans="1:17" ht="156.75">
      <c r="A177" s="109" t="s">
        <v>285</v>
      </c>
      <c r="B177" s="109" t="s">
        <v>632</v>
      </c>
      <c r="C177" s="109" t="s">
        <v>683</v>
      </c>
      <c r="D177" s="110">
        <v>71123005</v>
      </c>
      <c r="E177" s="116" t="s">
        <v>706</v>
      </c>
      <c r="F177" s="112">
        <v>43479</v>
      </c>
      <c r="G177" s="110">
        <v>360</v>
      </c>
      <c r="H177" s="113" t="s">
        <v>266</v>
      </c>
      <c r="I177" s="114">
        <v>23297268</v>
      </c>
      <c r="J177" s="114">
        <v>23297268</v>
      </c>
      <c r="K177" s="113" t="s">
        <v>274</v>
      </c>
      <c r="L177" s="113" t="s">
        <v>275</v>
      </c>
      <c r="M177" s="113" t="s">
        <v>685</v>
      </c>
      <c r="N177" s="115" t="s">
        <v>280</v>
      </c>
      <c r="O177" s="115" t="s">
        <v>281</v>
      </c>
      <c r="P177" s="115" t="s">
        <v>631</v>
      </c>
      <c r="Q177" s="115"/>
    </row>
    <row r="178" spans="1:17" ht="42.75">
      <c r="A178" s="109" t="s">
        <v>262</v>
      </c>
      <c r="B178" s="109" t="s">
        <v>263</v>
      </c>
      <c r="C178" s="109" t="s">
        <v>360</v>
      </c>
      <c r="D178" s="110">
        <v>73151905</v>
      </c>
      <c r="E178" s="116" t="s">
        <v>707</v>
      </c>
      <c r="F178" s="112">
        <v>43467</v>
      </c>
      <c r="G178" s="110">
        <v>360</v>
      </c>
      <c r="H178" s="113" t="s">
        <v>266</v>
      </c>
      <c r="I178" s="114">
        <v>4000000</v>
      </c>
      <c r="J178" s="114">
        <v>4000000</v>
      </c>
      <c r="K178" s="113" t="s">
        <v>274</v>
      </c>
      <c r="L178" s="113" t="s">
        <v>275</v>
      </c>
      <c r="M178" s="113" t="s">
        <v>362</v>
      </c>
      <c r="N178" s="115" t="s">
        <v>276</v>
      </c>
      <c r="O178" s="115" t="s">
        <v>277</v>
      </c>
      <c r="P178" s="115" t="s">
        <v>708</v>
      </c>
      <c r="Q178" s="115"/>
    </row>
    <row r="179" spans="1:17" ht="85.5">
      <c r="A179" s="109" t="s">
        <v>262</v>
      </c>
      <c r="B179" s="109" t="s">
        <v>263</v>
      </c>
      <c r="C179" s="109" t="s">
        <v>360</v>
      </c>
      <c r="D179" s="110">
        <v>72103302</v>
      </c>
      <c r="E179" s="116" t="s">
        <v>709</v>
      </c>
      <c r="F179" s="112">
        <v>43511</v>
      </c>
      <c r="G179" s="110">
        <v>60</v>
      </c>
      <c r="H179" s="113" t="s">
        <v>266</v>
      </c>
      <c r="I179" s="114">
        <v>800000</v>
      </c>
      <c r="J179" s="114">
        <v>800000</v>
      </c>
      <c r="K179" s="113" t="s">
        <v>274</v>
      </c>
      <c r="L179" s="113" t="s">
        <v>275</v>
      </c>
      <c r="M179" s="113" t="s">
        <v>362</v>
      </c>
      <c r="N179" s="115" t="s">
        <v>414</v>
      </c>
      <c r="O179" s="115" t="s">
        <v>415</v>
      </c>
      <c r="P179" s="115" t="s">
        <v>448</v>
      </c>
      <c r="Q179" s="115" t="s">
        <v>710</v>
      </c>
    </row>
    <row r="180" spans="1:17" ht="85.5">
      <c r="A180" s="109" t="s">
        <v>262</v>
      </c>
      <c r="B180" s="109" t="s">
        <v>263</v>
      </c>
      <c r="C180" s="109" t="s">
        <v>360</v>
      </c>
      <c r="D180" s="110">
        <v>56112104</v>
      </c>
      <c r="E180" s="116" t="s">
        <v>711</v>
      </c>
      <c r="F180" s="112">
        <v>43617</v>
      </c>
      <c r="G180" s="110">
        <v>60</v>
      </c>
      <c r="H180" s="113" t="s">
        <v>266</v>
      </c>
      <c r="I180" s="114">
        <v>3000000</v>
      </c>
      <c r="J180" s="114">
        <v>3000000</v>
      </c>
      <c r="K180" s="113" t="s">
        <v>274</v>
      </c>
      <c r="L180" s="113" t="s">
        <v>275</v>
      </c>
      <c r="M180" s="113" t="s">
        <v>362</v>
      </c>
      <c r="N180" s="115" t="s">
        <v>340</v>
      </c>
      <c r="O180" s="115" t="s">
        <v>341</v>
      </c>
      <c r="P180" s="115" t="s">
        <v>342</v>
      </c>
      <c r="Q180" s="115"/>
    </row>
    <row r="181" spans="1:17" ht="85.5">
      <c r="A181" s="109" t="s">
        <v>262</v>
      </c>
      <c r="B181" s="109" t="s">
        <v>263</v>
      </c>
      <c r="C181" s="109" t="s">
        <v>360</v>
      </c>
      <c r="D181" s="110">
        <v>56101703</v>
      </c>
      <c r="E181" s="116" t="s">
        <v>712</v>
      </c>
      <c r="F181" s="112">
        <v>43525</v>
      </c>
      <c r="G181" s="110">
        <v>60</v>
      </c>
      <c r="H181" s="113" t="s">
        <v>266</v>
      </c>
      <c r="I181" s="114">
        <v>5000000</v>
      </c>
      <c r="J181" s="114">
        <v>5000000</v>
      </c>
      <c r="K181" s="113" t="s">
        <v>274</v>
      </c>
      <c r="L181" s="113" t="s">
        <v>275</v>
      </c>
      <c r="M181" s="113" t="s">
        <v>362</v>
      </c>
      <c r="N181" s="115" t="s">
        <v>414</v>
      </c>
      <c r="O181" s="115" t="s">
        <v>415</v>
      </c>
      <c r="P181" s="115" t="s">
        <v>448</v>
      </c>
      <c r="Q181" s="115" t="s">
        <v>713</v>
      </c>
    </row>
    <row r="182" spans="1:17" ht="171">
      <c r="A182" s="109" t="s">
        <v>285</v>
      </c>
      <c r="B182" s="109" t="s">
        <v>320</v>
      </c>
      <c r="C182" s="109" t="s">
        <v>714</v>
      </c>
      <c r="D182" s="110">
        <v>80101510</v>
      </c>
      <c r="E182" s="116" t="s">
        <v>715</v>
      </c>
      <c r="F182" s="112">
        <v>43717</v>
      </c>
      <c r="G182" s="110">
        <v>365</v>
      </c>
      <c r="H182" s="113" t="s">
        <v>266</v>
      </c>
      <c r="I182" s="114">
        <v>32741861.109999999</v>
      </c>
      <c r="J182" s="114">
        <v>32741861.109999999</v>
      </c>
      <c r="K182" s="113" t="s">
        <v>274</v>
      </c>
      <c r="L182" s="113" t="s">
        <v>275</v>
      </c>
      <c r="M182" s="113" t="s">
        <v>716</v>
      </c>
      <c r="N182" s="115" t="s">
        <v>399</v>
      </c>
      <c r="O182" s="115" t="s">
        <v>400</v>
      </c>
      <c r="P182" s="115" t="s">
        <v>717</v>
      </c>
      <c r="Q182" s="115" t="s">
        <v>718</v>
      </c>
    </row>
    <row r="183" spans="1:17" ht="356.25">
      <c r="A183" s="109" t="s">
        <v>285</v>
      </c>
      <c r="B183" s="109" t="s">
        <v>320</v>
      </c>
      <c r="C183" s="109" t="s">
        <v>714</v>
      </c>
      <c r="D183" s="110">
        <v>80101604</v>
      </c>
      <c r="E183" s="116" t="s">
        <v>719</v>
      </c>
      <c r="F183" s="112">
        <v>43677</v>
      </c>
      <c r="G183" s="110">
        <v>120</v>
      </c>
      <c r="H183" s="113" t="s">
        <v>289</v>
      </c>
      <c r="I183" s="125">
        <v>297500000</v>
      </c>
      <c r="J183" s="125">
        <v>297500000</v>
      </c>
      <c r="K183" s="124" t="s">
        <v>274</v>
      </c>
      <c r="L183" s="113" t="s">
        <v>275</v>
      </c>
      <c r="M183" s="113" t="s">
        <v>720</v>
      </c>
      <c r="N183" s="115" t="s">
        <v>399</v>
      </c>
      <c r="O183" s="115" t="s">
        <v>400</v>
      </c>
      <c r="P183" s="115" t="s">
        <v>721</v>
      </c>
      <c r="Q183" s="115" t="s">
        <v>722</v>
      </c>
    </row>
    <row r="184" spans="1:17" ht="71.25">
      <c r="A184" s="109" t="s">
        <v>285</v>
      </c>
      <c r="B184" s="109" t="s">
        <v>286</v>
      </c>
      <c r="C184" s="109" t="s">
        <v>723</v>
      </c>
      <c r="D184" s="110">
        <v>80000000</v>
      </c>
      <c r="E184" s="116" t="s">
        <v>724</v>
      </c>
      <c r="F184" s="112">
        <v>43647</v>
      </c>
      <c r="G184" s="110">
        <v>365</v>
      </c>
      <c r="H184" s="113" t="s">
        <v>266</v>
      </c>
      <c r="I184" s="114">
        <v>3208400</v>
      </c>
      <c r="J184" s="114">
        <v>3208400</v>
      </c>
      <c r="K184" s="113" t="s">
        <v>274</v>
      </c>
      <c r="L184" s="113" t="s">
        <v>275</v>
      </c>
      <c r="M184" s="113" t="s">
        <v>725</v>
      </c>
      <c r="N184" s="115" t="s">
        <v>473</v>
      </c>
      <c r="O184" s="115" t="s">
        <v>474</v>
      </c>
      <c r="P184" s="115" t="s">
        <v>726</v>
      </c>
      <c r="Q184" s="115"/>
    </row>
    <row r="185" spans="1:17" ht="57">
      <c r="A185" s="109" t="s">
        <v>285</v>
      </c>
      <c r="B185" s="109" t="s">
        <v>286</v>
      </c>
      <c r="C185" s="109" t="s">
        <v>723</v>
      </c>
      <c r="D185" s="110">
        <v>84111600</v>
      </c>
      <c r="E185" s="116" t="s">
        <v>727</v>
      </c>
      <c r="F185" s="112">
        <v>43739</v>
      </c>
      <c r="G185" s="110">
        <v>60</v>
      </c>
      <c r="H185" s="113" t="s">
        <v>266</v>
      </c>
      <c r="I185" s="114">
        <v>10000000</v>
      </c>
      <c r="J185" s="114">
        <v>10000000</v>
      </c>
      <c r="K185" s="113" t="s">
        <v>274</v>
      </c>
      <c r="L185" s="113" t="s">
        <v>275</v>
      </c>
      <c r="M185" s="113" t="s">
        <v>725</v>
      </c>
      <c r="N185" s="115" t="s">
        <v>399</v>
      </c>
      <c r="O185" s="115" t="s">
        <v>400</v>
      </c>
      <c r="P185" s="115" t="s">
        <v>728</v>
      </c>
      <c r="Q185" s="115"/>
    </row>
    <row r="186" spans="1:17" ht="356.25">
      <c r="A186" s="109" t="s">
        <v>285</v>
      </c>
      <c r="B186" s="109" t="s">
        <v>376</v>
      </c>
      <c r="C186" s="109" t="s">
        <v>729</v>
      </c>
      <c r="D186" s="110">
        <v>84131510</v>
      </c>
      <c r="E186" s="116" t="s">
        <v>730</v>
      </c>
      <c r="F186" s="112">
        <v>43528</v>
      </c>
      <c r="G186" s="110">
        <v>365</v>
      </c>
      <c r="H186" s="113" t="s">
        <v>300</v>
      </c>
      <c r="I186" s="114">
        <v>200000000</v>
      </c>
      <c r="J186" s="114">
        <v>200000000</v>
      </c>
      <c r="K186" s="113" t="s">
        <v>267</v>
      </c>
      <c r="L186" s="113" t="s">
        <v>290</v>
      </c>
      <c r="M186" s="113" t="s">
        <v>731</v>
      </c>
      <c r="N186" s="115" t="s">
        <v>276</v>
      </c>
      <c r="O186" s="115" t="s">
        <v>277</v>
      </c>
      <c r="P186" s="115" t="s">
        <v>732</v>
      </c>
      <c r="Q186" s="115" t="s">
        <v>733</v>
      </c>
    </row>
    <row r="187" spans="1:17" ht="42.75">
      <c r="A187" s="109" t="s">
        <v>285</v>
      </c>
      <c r="B187" s="109" t="s">
        <v>320</v>
      </c>
      <c r="C187" s="109" t="s">
        <v>734</v>
      </c>
      <c r="D187" s="110">
        <v>86101705</v>
      </c>
      <c r="E187" s="116" t="s">
        <v>735</v>
      </c>
      <c r="F187" s="112">
        <v>43556</v>
      </c>
      <c r="G187" s="110">
        <v>90</v>
      </c>
      <c r="H187" s="113" t="s">
        <v>289</v>
      </c>
      <c r="I187" s="118">
        <v>100000000</v>
      </c>
      <c r="J187" s="118">
        <v>100000000</v>
      </c>
      <c r="K187" s="109" t="s">
        <v>274</v>
      </c>
      <c r="L187" s="109" t="s">
        <v>275</v>
      </c>
      <c r="M187" s="113" t="s">
        <v>736</v>
      </c>
      <c r="N187" s="115" t="s">
        <v>399</v>
      </c>
      <c r="O187" s="115" t="s">
        <v>400</v>
      </c>
      <c r="P187" s="115" t="s">
        <v>737</v>
      </c>
      <c r="Q187" s="115"/>
    </row>
    <row r="188" spans="1:17" ht="57">
      <c r="A188" s="109" t="s">
        <v>285</v>
      </c>
      <c r="B188" s="109" t="s">
        <v>376</v>
      </c>
      <c r="C188" s="109" t="s">
        <v>738</v>
      </c>
      <c r="D188" s="110">
        <v>93140000</v>
      </c>
      <c r="E188" s="116" t="s">
        <v>739</v>
      </c>
      <c r="F188" s="112">
        <v>43647</v>
      </c>
      <c r="G188" s="110">
        <v>180</v>
      </c>
      <c r="H188" s="113" t="s">
        <v>266</v>
      </c>
      <c r="I188" s="114">
        <v>30000000</v>
      </c>
      <c r="J188" s="114">
        <v>30000000</v>
      </c>
      <c r="K188" s="113" t="s">
        <v>274</v>
      </c>
      <c r="L188" s="113" t="s">
        <v>275</v>
      </c>
      <c r="M188" s="113" t="s">
        <v>740</v>
      </c>
      <c r="N188" s="115" t="s">
        <v>399</v>
      </c>
      <c r="O188" s="115" t="s">
        <v>400</v>
      </c>
      <c r="P188" s="115" t="s">
        <v>741</v>
      </c>
      <c r="Q188" s="115"/>
    </row>
    <row r="189" spans="1:17" ht="57">
      <c r="A189" s="109" t="s">
        <v>285</v>
      </c>
      <c r="B189" s="109" t="s">
        <v>700</v>
      </c>
      <c r="C189" s="109" t="s">
        <v>742</v>
      </c>
      <c r="D189" s="110">
        <v>96121604</v>
      </c>
      <c r="E189" s="116" t="s">
        <v>743</v>
      </c>
      <c r="F189" s="112">
        <v>43769</v>
      </c>
      <c r="G189" s="110">
        <v>365</v>
      </c>
      <c r="H189" s="113" t="s">
        <v>289</v>
      </c>
      <c r="I189" s="114">
        <v>50000000</v>
      </c>
      <c r="J189" s="114">
        <v>48552000</v>
      </c>
      <c r="K189" s="113" t="s">
        <v>267</v>
      </c>
      <c r="L189" s="113" t="s">
        <v>290</v>
      </c>
      <c r="M189" s="113" t="s">
        <v>744</v>
      </c>
      <c r="N189" s="115" t="s">
        <v>399</v>
      </c>
      <c r="O189" s="115" t="s">
        <v>400</v>
      </c>
      <c r="P189" s="115" t="s">
        <v>745</v>
      </c>
      <c r="Q189" s="115"/>
    </row>
    <row r="190" spans="1:17" ht="142.5">
      <c r="A190" s="109" t="s">
        <v>285</v>
      </c>
      <c r="B190" s="109" t="s">
        <v>700</v>
      </c>
      <c r="C190" s="109" t="s">
        <v>742</v>
      </c>
      <c r="D190" s="110">
        <v>80151503</v>
      </c>
      <c r="E190" s="116" t="s">
        <v>746</v>
      </c>
      <c r="F190" s="112">
        <v>43745</v>
      </c>
      <c r="G190" s="110">
        <v>365</v>
      </c>
      <c r="H190" s="113" t="s">
        <v>266</v>
      </c>
      <c r="I190" s="114">
        <v>12210000</v>
      </c>
      <c r="J190" s="114">
        <v>12000000</v>
      </c>
      <c r="K190" s="113" t="s">
        <v>267</v>
      </c>
      <c r="L190" s="113" t="s">
        <v>290</v>
      </c>
      <c r="M190" s="113" t="s">
        <v>744</v>
      </c>
      <c r="N190" s="115" t="s">
        <v>473</v>
      </c>
      <c r="O190" s="115" t="s">
        <v>474</v>
      </c>
      <c r="P190" s="115" t="s">
        <v>747</v>
      </c>
      <c r="Q190" s="115"/>
    </row>
    <row r="191" spans="1:17" ht="185.25">
      <c r="A191" s="109" t="s">
        <v>285</v>
      </c>
      <c r="B191" s="109" t="s">
        <v>700</v>
      </c>
      <c r="C191" s="109" t="s">
        <v>742</v>
      </c>
      <c r="D191" s="110">
        <v>80101507</v>
      </c>
      <c r="E191" s="116" t="s">
        <v>748</v>
      </c>
      <c r="F191" s="112">
        <v>43586</v>
      </c>
      <c r="G191" s="110">
        <v>365</v>
      </c>
      <c r="H191" s="113" t="s">
        <v>289</v>
      </c>
      <c r="I191" s="114">
        <v>142305122</v>
      </c>
      <c r="J191" s="114">
        <v>72305126</v>
      </c>
      <c r="K191" s="113" t="s">
        <v>267</v>
      </c>
      <c r="L191" s="113" t="s">
        <v>290</v>
      </c>
      <c r="M191" s="113" t="s">
        <v>744</v>
      </c>
      <c r="N191" s="115" t="s">
        <v>749</v>
      </c>
      <c r="O191" s="115" t="s">
        <v>750</v>
      </c>
      <c r="P191" s="115" t="s">
        <v>751</v>
      </c>
      <c r="Q191" s="115"/>
    </row>
    <row r="192" spans="1:17" ht="171">
      <c r="A192" s="109" t="s">
        <v>285</v>
      </c>
      <c r="B192" s="109" t="s">
        <v>700</v>
      </c>
      <c r="C192" s="109" t="s">
        <v>742</v>
      </c>
      <c r="D192" s="110">
        <v>80101506</v>
      </c>
      <c r="E192" s="137" t="s">
        <v>752</v>
      </c>
      <c r="F192" s="112">
        <v>43497</v>
      </c>
      <c r="G192" s="110">
        <v>365</v>
      </c>
      <c r="H192" s="113" t="s">
        <v>289</v>
      </c>
      <c r="I192" s="118">
        <v>50000000</v>
      </c>
      <c r="J192" s="118">
        <v>50000000</v>
      </c>
      <c r="K192" s="109" t="s">
        <v>274</v>
      </c>
      <c r="L192" s="109" t="s">
        <v>275</v>
      </c>
      <c r="M192" s="113" t="s">
        <v>744</v>
      </c>
      <c r="N192" s="115" t="s">
        <v>753</v>
      </c>
      <c r="O192" s="115" t="s">
        <v>754</v>
      </c>
      <c r="P192" s="115" t="s">
        <v>755</v>
      </c>
      <c r="Q192" s="115"/>
    </row>
    <row r="193" spans="1:17" ht="114">
      <c r="A193" s="109" t="s">
        <v>285</v>
      </c>
      <c r="B193" s="109" t="s">
        <v>700</v>
      </c>
      <c r="C193" s="109" t="s">
        <v>742</v>
      </c>
      <c r="D193" s="110">
        <v>81111510</v>
      </c>
      <c r="E193" s="116" t="s">
        <v>756</v>
      </c>
      <c r="F193" s="112">
        <v>43555</v>
      </c>
      <c r="G193" s="110">
        <v>365</v>
      </c>
      <c r="H193" s="113" t="s">
        <v>289</v>
      </c>
      <c r="I193" s="118">
        <v>410000000</v>
      </c>
      <c r="J193" s="118">
        <v>306000000</v>
      </c>
      <c r="K193" s="109" t="s">
        <v>267</v>
      </c>
      <c r="L193" s="109" t="s">
        <v>290</v>
      </c>
      <c r="M193" s="113" t="s">
        <v>744</v>
      </c>
      <c r="N193" s="115" t="s">
        <v>399</v>
      </c>
      <c r="O193" s="115" t="s">
        <v>400</v>
      </c>
      <c r="P193" s="115" t="s">
        <v>757</v>
      </c>
      <c r="Q193" s="115">
        <v>464</v>
      </c>
    </row>
    <row r="194" spans="1:17" ht="299.25">
      <c r="A194" s="109" t="s">
        <v>262</v>
      </c>
      <c r="B194" s="109" t="s">
        <v>263</v>
      </c>
      <c r="C194" s="109" t="s">
        <v>363</v>
      </c>
      <c r="D194" s="110">
        <v>72101511</v>
      </c>
      <c r="E194" s="116" t="s">
        <v>758</v>
      </c>
      <c r="F194" s="130">
        <v>43467</v>
      </c>
      <c r="G194" s="110">
        <v>365</v>
      </c>
      <c r="H194" s="113" t="s">
        <v>266</v>
      </c>
      <c r="I194" s="114">
        <v>8503296</v>
      </c>
      <c r="J194" s="114">
        <v>8503296</v>
      </c>
      <c r="K194" s="113" t="s">
        <v>274</v>
      </c>
      <c r="L194" s="113" t="s">
        <v>275</v>
      </c>
      <c r="M194" s="113" t="s">
        <v>366</v>
      </c>
      <c r="N194" s="115" t="s">
        <v>759</v>
      </c>
      <c r="O194" s="115"/>
      <c r="P194" s="115"/>
      <c r="Q194" s="115"/>
    </row>
    <row r="195" spans="1:17" ht="99.75">
      <c r="A195" s="109" t="s">
        <v>262</v>
      </c>
      <c r="B195" s="109" t="s">
        <v>263</v>
      </c>
      <c r="C195" s="109" t="s">
        <v>363</v>
      </c>
      <c r="D195" s="110">
        <v>72103302</v>
      </c>
      <c r="E195" s="116" t="s">
        <v>760</v>
      </c>
      <c r="F195" s="130">
        <v>43467</v>
      </c>
      <c r="G195" s="110">
        <v>365</v>
      </c>
      <c r="H195" s="113" t="s">
        <v>266</v>
      </c>
      <c r="I195" s="114">
        <v>4000000</v>
      </c>
      <c r="J195" s="114">
        <v>4000000</v>
      </c>
      <c r="K195" s="113" t="s">
        <v>274</v>
      </c>
      <c r="L195" s="113" t="s">
        <v>275</v>
      </c>
      <c r="M195" s="113" t="s">
        <v>366</v>
      </c>
      <c r="N195" s="115" t="s">
        <v>759</v>
      </c>
      <c r="O195" s="115"/>
      <c r="P195" s="115"/>
      <c r="Q195" s="115"/>
    </row>
    <row r="196" spans="1:17" ht="85.5">
      <c r="A196" s="109" t="s">
        <v>262</v>
      </c>
      <c r="B196" s="109" t="s">
        <v>263</v>
      </c>
      <c r="C196" s="109" t="s">
        <v>363</v>
      </c>
      <c r="D196" s="110">
        <v>82121503</v>
      </c>
      <c r="E196" s="116" t="s">
        <v>761</v>
      </c>
      <c r="F196" s="130">
        <v>43467</v>
      </c>
      <c r="G196" s="110">
        <v>365</v>
      </c>
      <c r="H196" s="113" t="s">
        <v>365</v>
      </c>
      <c r="I196" s="114">
        <v>7000000</v>
      </c>
      <c r="J196" s="114">
        <v>7000000</v>
      </c>
      <c r="K196" s="113" t="s">
        <v>274</v>
      </c>
      <c r="L196" s="113" t="s">
        <v>275</v>
      </c>
      <c r="M196" s="113" t="s">
        <v>366</v>
      </c>
      <c r="N196" s="115" t="s">
        <v>367</v>
      </c>
      <c r="O196" s="115"/>
      <c r="P196" s="115"/>
      <c r="Q196" s="115"/>
    </row>
    <row r="197" spans="1:17" ht="85.5">
      <c r="A197" s="109" t="s">
        <v>262</v>
      </c>
      <c r="B197" s="109" t="s">
        <v>263</v>
      </c>
      <c r="C197" s="109" t="s">
        <v>363</v>
      </c>
      <c r="D197" s="110">
        <v>72153613</v>
      </c>
      <c r="E197" s="116" t="s">
        <v>762</v>
      </c>
      <c r="F197" s="128">
        <v>43511</v>
      </c>
      <c r="G197" s="110">
        <v>120</v>
      </c>
      <c r="H197" s="113" t="s">
        <v>266</v>
      </c>
      <c r="I197" s="114">
        <v>2600000</v>
      </c>
      <c r="J197" s="114">
        <v>2600000</v>
      </c>
      <c r="K197" s="113" t="s">
        <v>274</v>
      </c>
      <c r="L197" s="113" t="s">
        <v>275</v>
      </c>
      <c r="M197" s="113" t="s">
        <v>366</v>
      </c>
      <c r="N197" s="115" t="s">
        <v>759</v>
      </c>
      <c r="O197" s="115"/>
      <c r="P197" s="115"/>
      <c r="Q197" s="115"/>
    </row>
    <row r="198" spans="1:17" ht="28.5">
      <c r="A198" s="109" t="s">
        <v>262</v>
      </c>
      <c r="B198" s="109" t="s">
        <v>263</v>
      </c>
      <c r="C198" s="109" t="s">
        <v>363</v>
      </c>
      <c r="D198" s="110">
        <v>80161801</v>
      </c>
      <c r="E198" s="116" t="s">
        <v>763</v>
      </c>
      <c r="F198" s="128">
        <v>43481</v>
      </c>
      <c r="G198" s="110">
        <v>365</v>
      </c>
      <c r="H198" s="113" t="s">
        <v>266</v>
      </c>
      <c r="I198" s="114">
        <v>3000000</v>
      </c>
      <c r="J198" s="114">
        <v>3000000</v>
      </c>
      <c r="K198" s="113" t="s">
        <v>274</v>
      </c>
      <c r="L198" s="113" t="s">
        <v>275</v>
      </c>
      <c r="M198" s="113" t="s">
        <v>366</v>
      </c>
      <c r="N198" s="115" t="s">
        <v>502</v>
      </c>
      <c r="O198" s="115" t="s">
        <v>503</v>
      </c>
      <c r="P198" s="115"/>
      <c r="Q198" s="115"/>
    </row>
    <row r="199" spans="1:17" ht="57">
      <c r="A199" s="109" t="s">
        <v>262</v>
      </c>
      <c r="B199" s="109" t="s">
        <v>263</v>
      </c>
      <c r="C199" s="109" t="s">
        <v>363</v>
      </c>
      <c r="D199" s="110">
        <v>72101507</v>
      </c>
      <c r="E199" s="116" t="s">
        <v>764</v>
      </c>
      <c r="F199" s="128">
        <v>43549</v>
      </c>
      <c r="G199" s="110">
        <v>120</v>
      </c>
      <c r="H199" s="113" t="s">
        <v>266</v>
      </c>
      <c r="I199" s="114">
        <v>2800000</v>
      </c>
      <c r="J199" s="114">
        <v>2800000</v>
      </c>
      <c r="K199" s="113" t="s">
        <v>274</v>
      </c>
      <c r="L199" s="113" t="s">
        <v>275</v>
      </c>
      <c r="M199" s="113" t="s">
        <v>366</v>
      </c>
      <c r="N199" s="115" t="s">
        <v>765</v>
      </c>
      <c r="O199" s="115"/>
      <c r="P199" s="115"/>
      <c r="Q199" s="115"/>
    </row>
    <row r="200" spans="1:17" ht="99.75">
      <c r="A200" s="109" t="s">
        <v>285</v>
      </c>
      <c r="B200" s="109" t="s">
        <v>376</v>
      </c>
      <c r="C200" s="109" t="s">
        <v>377</v>
      </c>
      <c r="D200" s="110">
        <v>80101510</v>
      </c>
      <c r="E200" s="116" t="s">
        <v>766</v>
      </c>
      <c r="F200" s="112">
        <v>43467</v>
      </c>
      <c r="G200" s="110">
        <v>360</v>
      </c>
      <c r="H200" s="113" t="s">
        <v>289</v>
      </c>
      <c r="I200" s="114">
        <v>49980000</v>
      </c>
      <c r="J200" s="114">
        <v>49980000</v>
      </c>
      <c r="K200" s="113" t="s">
        <v>274</v>
      </c>
      <c r="L200" s="113" t="s">
        <v>275</v>
      </c>
      <c r="M200" s="113" t="s">
        <v>379</v>
      </c>
      <c r="N200" s="115" t="s">
        <v>380</v>
      </c>
      <c r="O200" s="115" t="s">
        <v>381</v>
      </c>
      <c r="P200" s="115" t="s">
        <v>382</v>
      </c>
      <c r="Q200" s="115" t="s">
        <v>767</v>
      </c>
    </row>
    <row r="201" spans="1:17" ht="384.75">
      <c r="A201" s="109" t="s">
        <v>285</v>
      </c>
      <c r="B201" s="109" t="s">
        <v>376</v>
      </c>
      <c r="C201" s="109" t="s">
        <v>377</v>
      </c>
      <c r="D201" s="110">
        <v>80101510</v>
      </c>
      <c r="E201" s="116" t="s">
        <v>768</v>
      </c>
      <c r="F201" s="112">
        <v>43467</v>
      </c>
      <c r="G201" s="110">
        <v>360</v>
      </c>
      <c r="H201" s="113" t="s">
        <v>289</v>
      </c>
      <c r="I201" s="114">
        <v>59500000</v>
      </c>
      <c r="J201" s="114">
        <v>59500000</v>
      </c>
      <c r="K201" s="113" t="s">
        <v>274</v>
      </c>
      <c r="L201" s="113" t="s">
        <v>275</v>
      </c>
      <c r="M201" s="113" t="s">
        <v>379</v>
      </c>
      <c r="N201" s="115" t="s">
        <v>380</v>
      </c>
      <c r="O201" s="115" t="s">
        <v>381</v>
      </c>
      <c r="P201" s="115" t="s">
        <v>382</v>
      </c>
      <c r="Q201" s="115" t="s">
        <v>769</v>
      </c>
    </row>
    <row r="202" spans="1:17" ht="57">
      <c r="A202" s="109" t="s">
        <v>285</v>
      </c>
      <c r="B202" s="109" t="s">
        <v>376</v>
      </c>
      <c r="C202" s="109" t="s">
        <v>377</v>
      </c>
      <c r="D202" s="110">
        <v>80101510</v>
      </c>
      <c r="E202" s="138" t="s">
        <v>770</v>
      </c>
      <c r="F202" s="112">
        <v>43467</v>
      </c>
      <c r="G202" s="110">
        <v>360</v>
      </c>
      <c r="H202" s="113" t="s">
        <v>289</v>
      </c>
      <c r="I202" s="114">
        <v>83300000</v>
      </c>
      <c r="J202" s="114">
        <v>83300000</v>
      </c>
      <c r="K202" s="113" t="s">
        <v>274</v>
      </c>
      <c r="L202" s="113" t="s">
        <v>275</v>
      </c>
      <c r="M202" s="113" t="s">
        <v>379</v>
      </c>
      <c r="N202" s="115" t="s">
        <v>380</v>
      </c>
      <c r="O202" s="115" t="s">
        <v>381</v>
      </c>
      <c r="P202" s="115" t="s">
        <v>382</v>
      </c>
      <c r="Q202" s="115" t="s">
        <v>771</v>
      </c>
    </row>
    <row r="203" spans="1:17" ht="213.75">
      <c r="A203" s="109" t="s">
        <v>285</v>
      </c>
      <c r="B203" s="109" t="s">
        <v>376</v>
      </c>
      <c r="C203" s="109" t="s">
        <v>377</v>
      </c>
      <c r="D203" s="110">
        <v>80101510</v>
      </c>
      <c r="E203" s="116" t="s">
        <v>378</v>
      </c>
      <c r="F203" s="112">
        <v>43467</v>
      </c>
      <c r="G203" s="110">
        <v>360</v>
      </c>
      <c r="H203" s="113" t="s">
        <v>289</v>
      </c>
      <c r="I203" s="114">
        <v>59500000</v>
      </c>
      <c r="J203" s="114">
        <v>59500000</v>
      </c>
      <c r="K203" s="113" t="s">
        <v>274</v>
      </c>
      <c r="L203" s="113" t="s">
        <v>275</v>
      </c>
      <c r="M203" s="113" t="s">
        <v>379</v>
      </c>
      <c r="N203" s="115" t="s">
        <v>380</v>
      </c>
      <c r="O203" s="115" t="s">
        <v>381</v>
      </c>
      <c r="P203" s="115" t="s">
        <v>382</v>
      </c>
      <c r="Q203" s="115" t="s">
        <v>772</v>
      </c>
    </row>
    <row r="204" spans="1:17" ht="114">
      <c r="A204" s="109" t="s">
        <v>285</v>
      </c>
      <c r="B204" s="109" t="s">
        <v>376</v>
      </c>
      <c r="C204" s="109" t="s">
        <v>377</v>
      </c>
      <c r="D204" s="110">
        <v>80101510</v>
      </c>
      <c r="E204" s="116" t="s">
        <v>773</v>
      </c>
      <c r="F204" s="112">
        <v>43467</v>
      </c>
      <c r="G204" s="110">
        <v>360</v>
      </c>
      <c r="H204" s="113" t="s">
        <v>289</v>
      </c>
      <c r="I204" s="114">
        <v>42840000</v>
      </c>
      <c r="J204" s="114">
        <v>42840000</v>
      </c>
      <c r="K204" s="113" t="s">
        <v>274</v>
      </c>
      <c r="L204" s="113" t="s">
        <v>275</v>
      </c>
      <c r="M204" s="113" t="s">
        <v>379</v>
      </c>
      <c r="N204" s="115" t="s">
        <v>380</v>
      </c>
      <c r="O204" s="115" t="s">
        <v>381</v>
      </c>
      <c r="P204" s="115" t="s">
        <v>382</v>
      </c>
      <c r="Q204" s="115" t="s">
        <v>774</v>
      </c>
    </row>
    <row r="205" spans="1:17" ht="85.5">
      <c r="A205" s="109" t="s">
        <v>262</v>
      </c>
      <c r="B205" s="109" t="s">
        <v>263</v>
      </c>
      <c r="C205" s="109" t="s">
        <v>775</v>
      </c>
      <c r="D205" s="134">
        <v>43212100</v>
      </c>
      <c r="E205" s="116" t="s">
        <v>776</v>
      </c>
      <c r="F205" s="112">
        <v>43466</v>
      </c>
      <c r="G205" s="117">
        <v>30</v>
      </c>
      <c r="H205" s="109" t="s">
        <v>266</v>
      </c>
      <c r="I205" s="118">
        <v>1500000</v>
      </c>
      <c r="J205" s="118">
        <v>1500000</v>
      </c>
      <c r="K205" s="113" t="s">
        <v>274</v>
      </c>
      <c r="L205" s="113" t="s">
        <v>275</v>
      </c>
      <c r="M205" s="113" t="s">
        <v>777</v>
      </c>
      <c r="N205" s="115" t="s">
        <v>340</v>
      </c>
      <c r="O205" s="115" t="s">
        <v>341</v>
      </c>
      <c r="P205" s="115" t="s">
        <v>342</v>
      </c>
      <c r="Q205" s="115"/>
    </row>
    <row r="206" spans="1:17" ht="85.5">
      <c r="A206" s="109" t="s">
        <v>262</v>
      </c>
      <c r="B206" s="109" t="s">
        <v>263</v>
      </c>
      <c r="C206" s="109" t="s">
        <v>775</v>
      </c>
      <c r="D206" s="134">
        <v>44103100</v>
      </c>
      <c r="E206" s="116" t="s">
        <v>560</v>
      </c>
      <c r="F206" s="112">
        <v>43466</v>
      </c>
      <c r="G206" s="117">
        <v>360</v>
      </c>
      <c r="H206" s="109" t="s">
        <v>266</v>
      </c>
      <c r="I206" s="118">
        <v>1285000</v>
      </c>
      <c r="J206" s="118">
        <v>1285000</v>
      </c>
      <c r="K206" s="109" t="s">
        <v>274</v>
      </c>
      <c r="L206" s="113" t="s">
        <v>275</v>
      </c>
      <c r="M206" s="113" t="s">
        <v>777</v>
      </c>
      <c r="N206" s="115" t="s">
        <v>414</v>
      </c>
      <c r="O206" s="115" t="s">
        <v>415</v>
      </c>
      <c r="P206" s="115" t="s">
        <v>416</v>
      </c>
      <c r="Q206" s="115"/>
    </row>
    <row r="207" spans="1:17" ht="57">
      <c r="A207" s="109" t="s">
        <v>262</v>
      </c>
      <c r="B207" s="109" t="s">
        <v>263</v>
      </c>
      <c r="C207" s="109" t="s">
        <v>775</v>
      </c>
      <c r="D207" s="134">
        <v>47130000</v>
      </c>
      <c r="E207" s="116" t="s">
        <v>778</v>
      </c>
      <c r="F207" s="112">
        <v>43466</v>
      </c>
      <c r="G207" s="117">
        <v>360</v>
      </c>
      <c r="H207" s="109" t="s">
        <v>266</v>
      </c>
      <c r="I207" s="118">
        <v>15000000</v>
      </c>
      <c r="J207" s="118">
        <v>15000000</v>
      </c>
      <c r="K207" s="113" t="s">
        <v>274</v>
      </c>
      <c r="L207" s="113" t="s">
        <v>275</v>
      </c>
      <c r="M207" s="113" t="s">
        <v>777</v>
      </c>
      <c r="N207" s="115" t="s">
        <v>276</v>
      </c>
      <c r="O207" s="115" t="s">
        <v>277</v>
      </c>
      <c r="P207" s="115" t="s">
        <v>278</v>
      </c>
      <c r="Q207" s="115"/>
    </row>
    <row r="208" spans="1:17" ht="57">
      <c r="A208" s="109" t="s">
        <v>262</v>
      </c>
      <c r="B208" s="109" t="s">
        <v>263</v>
      </c>
      <c r="C208" s="109" t="s">
        <v>775</v>
      </c>
      <c r="D208" s="134">
        <v>47130000</v>
      </c>
      <c r="E208" s="116" t="s">
        <v>778</v>
      </c>
      <c r="F208" s="112">
        <v>43466</v>
      </c>
      <c r="G208" s="117">
        <v>360</v>
      </c>
      <c r="H208" s="109" t="s">
        <v>266</v>
      </c>
      <c r="I208" s="118">
        <v>15000000</v>
      </c>
      <c r="J208" s="118">
        <v>15000000</v>
      </c>
      <c r="K208" s="113" t="s">
        <v>274</v>
      </c>
      <c r="L208" s="113" t="s">
        <v>275</v>
      </c>
      <c r="M208" s="113" t="s">
        <v>777</v>
      </c>
      <c r="N208" s="115" t="s">
        <v>276</v>
      </c>
      <c r="O208" s="115" t="s">
        <v>277</v>
      </c>
      <c r="P208" s="115" t="s">
        <v>278</v>
      </c>
      <c r="Q208" s="115"/>
    </row>
    <row r="209" spans="1:17" ht="85.5">
      <c r="A209" s="109" t="s">
        <v>262</v>
      </c>
      <c r="B209" s="109" t="s">
        <v>263</v>
      </c>
      <c r="C209" s="109" t="s">
        <v>779</v>
      </c>
      <c r="D209" s="110">
        <v>82121512</v>
      </c>
      <c r="E209" s="116" t="s">
        <v>780</v>
      </c>
      <c r="F209" s="112">
        <v>43507</v>
      </c>
      <c r="G209" s="139">
        <v>323</v>
      </c>
      <c r="H209" s="113" t="s">
        <v>266</v>
      </c>
      <c r="I209" s="114">
        <v>5900000</v>
      </c>
      <c r="J209" s="114">
        <v>5900000</v>
      </c>
      <c r="K209" s="113" t="s">
        <v>274</v>
      </c>
      <c r="L209" s="113" t="s">
        <v>275</v>
      </c>
      <c r="M209" s="113" t="s">
        <v>781</v>
      </c>
      <c r="N209" s="115" t="s">
        <v>276</v>
      </c>
      <c r="O209" s="115" t="s">
        <v>277</v>
      </c>
      <c r="P209" s="115" t="s">
        <v>284</v>
      </c>
      <c r="Q209" s="115"/>
    </row>
    <row r="210" spans="1:17" ht="42.75">
      <c r="A210" s="109" t="s">
        <v>262</v>
      </c>
      <c r="B210" s="109" t="s">
        <v>263</v>
      </c>
      <c r="C210" s="109" t="s">
        <v>779</v>
      </c>
      <c r="D210" s="110">
        <v>82121700</v>
      </c>
      <c r="E210" s="116" t="s">
        <v>782</v>
      </c>
      <c r="F210" s="112">
        <v>43507</v>
      </c>
      <c r="G210" s="139">
        <v>323</v>
      </c>
      <c r="H210" s="113" t="s">
        <v>266</v>
      </c>
      <c r="I210" s="114">
        <v>1580000</v>
      </c>
      <c r="J210" s="114">
        <v>1580000</v>
      </c>
      <c r="K210" s="113" t="s">
        <v>274</v>
      </c>
      <c r="L210" s="113" t="s">
        <v>275</v>
      </c>
      <c r="M210" s="113" t="s">
        <v>781</v>
      </c>
      <c r="N210" s="115" t="s">
        <v>270</v>
      </c>
      <c r="O210" s="115" t="s">
        <v>271</v>
      </c>
      <c r="P210" s="115" t="s">
        <v>431</v>
      </c>
      <c r="Q210" s="115"/>
    </row>
    <row r="211" spans="1:17" ht="42.75">
      <c r="A211" s="109" t="s">
        <v>262</v>
      </c>
      <c r="B211" s="109" t="s">
        <v>263</v>
      </c>
      <c r="C211" s="109" t="s">
        <v>779</v>
      </c>
      <c r="D211" s="110">
        <v>82121700</v>
      </c>
      <c r="E211" s="116" t="s">
        <v>783</v>
      </c>
      <c r="F211" s="112">
        <v>43507</v>
      </c>
      <c r="G211" s="139">
        <v>323</v>
      </c>
      <c r="H211" s="113" t="s">
        <v>266</v>
      </c>
      <c r="I211" s="114">
        <v>558000</v>
      </c>
      <c r="J211" s="114">
        <v>558000</v>
      </c>
      <c r="K211" s="113" t="s">
        <v>274</v>
      </c>
      <c r="L211" s="113" t="s">
        <v>275</v>
      </c>
      <c r="M211" s="113" t="s">
        <v>781</v>
      </c>
      <c r="N211" s="115" t="s">
        <v>502</v>
      </c>
      <c r="O211" s="115" t="s">
        <v>503</v>
      </c>
      <c r="P211" s="115" t="s">
        <v>504</v>
      </c>
      <c r="Q211" s="115"/>
    </row>
    <row r="212" spans="1:17" ht="42.75">
      <c r="A212" s="109" t="s">
        <v>262</v>
      </c>
      <c r="B212" s="109" t="s">
        <v>263</v>
      </c>
      <c r="C212" s="109" t="s">
        <v>779</v>
      </c>
      <c r="D212" s="110">
        <v>82121700</v>
      </c>
      <c r="E212" s="116" t="s">
        <v>784</v>
      </c>
      <c r="F212" s="112">
        <v>43507</v>
      </c>
      <c r="G212" s="139">
        <v>323</v>
      </c>
      <c r="H212" s="113" t="s">
        <v>266</v>
      </c>
      <c r="I212" s="118">
        <v>758000</v>
      </c>
      <c r="J212" s="118">
        <v>758000</v>
      </c>
      <c r="K212" s="109" t="s">
        <v>274</v>
      </c>
      <c r="L212" s="113" t="s">
        <v>275</v>
      </c>
      <c r="M212" s="113" t="s">
        <v>781</v>
      </c>
      <c r="N212" s="115" t="s">
        <v>276</v>
      </c>
      <c r="O212" s="115" t="s">
        <v>277</v>
      </c>
      <c r="P212" s="115" t="s">
        <v>284</v>
      </c>
      <c r="Q212" s="115" t="s">
        <v>785</v>
      </c>
    </row>
    <row r="213" spans="1:17" ht="114">
      <c r="A213" s="109" t="s">
        <v>262</v>
      </c>
      <c r="B213" s="109" t="s">
        <v>263</v>
      </c>
      <c r="C213" s="109" t="s">
        <v>779</v>
      </c>
      <c r="D213" s="110">
        <v>85000000</v>
      </c>
      <c r="E213" s="116" t="s">
        <v>786</v>
      </c>
      <c r="F213" s="112">
        <v>43697</v>
      </c>
      <c r="G213" s="139">
        <v>102</v>
      </c>
      <c r="H213" s="113" t="s">
        <v>266</v>
      </c>
      <c r="I213" s="114">
        <v>2000000</v>
      </c>
      <c r="J213" s="114">
        <v>2000000</v>
      </c>
      <c r="K213" s="113" t="s">
        <v>274</v>
      </c>
      <c r="L213" s="113" t="s">
        <v>275</v>
      </c>
      <c r="M213" s="113" t="s">
        <v>781</v>
      </c>
      <c r="N213" s="115" t="s">
        <v>276</v>
      </c>
      <c r="O213" s="115" t="s">
        <v>277</v>
      </c>
      <c r="P213" s="115" t="s">
        <v>284</v>
      </c>
      <c r="Q213" s="115" t="s">
        <v>787</v>
      </c>
    </row>
    <row r="214" spans="1:17" ht="171">
      <c r="A214" s="109" t="s">
        <v>262</v>
      </c>
      <c r="B214" s="109" t="s">
        <v>263</v>
      </c>
      <c r="C214" s="109" t="s">
        <v>779</v>
      </c>
      <c r="D214" s="110">
        <v>40101701</v>
      </c>
      <c r="E214" s="116" t="s">
        <v>788</v>
      </c>
      <c r="F214" s="112">
        <v>43612</v>
      </c>
      <c r="G214" s="139">
        <v>187</v>
      </c>
      <c r="H214" s="113" t="s">
        <v>266</v>
      </c>
      <c r="I214" s="114">
        <v>280000</v>
      </c>
      <c r="J214" s="114">
        <v>280000</v>
      </c>
      <c r="K214" s="113" t="s">
        <v>274</v>
      </c>
      <c r="L214" s="113" t="s">
        <v>275</v>
      </c>
      <c r="M214" s="113" t="s">
        <v>781</v>
      </c>
      <c r="N214" s="115" t="s">
        <v>414</v>
      </c>
      <c r="O214" s="115" t="s">
        <v>415</v>
      </c>
      <c r="P214" s="115" t="s">
        <v>416</v>
      </c>
      <c r="Q214" s="115" t="s">
        <v>789</v>
      </c>
    </row>
    <row r="215" spans="1:17" ht="114">
      <c r="A215" s="109" t="s">
        <v>262</v>
      </c>
      <c r="B215" s="109" t="s">
        <v>263</v>
      </c>
      <c r="C215" s="109" t="s">
        <v>779</v>
      </c>
      <c r="D215" s="110">
        <v>43221516</v>
      </c>
      <c r="E215" s="116" t="s">
        <v>790</v>
      </c>
      <c r="F215" s="112">
        <v>43641</v>
      </c>
      <c r="G215" s="139">
        <v>3</v>
      </c>
      <c r="H215" s="113" t="s">
        <v>266</v>
      </c>
      <c r="I215" s="114">
        <v>240000</v>
      </c>
      <c r="J215" s="114">
        <v>240000</v>
      </c>
      <c r="K215" s="113" t="s">
        <v>274</v>
      </c>
      <c r="L215" s="113" t="s">
        <v>275</v>
      </c>
      <c r="M215" s="113" t="s">
        <v>781</v>
      </c>
      <c r="N215" s="115" t="s">
        <v>414</v>
      </c>
      <c r="O215" s="115" t="s">
        <v>415</v>
      </c>
      <c r="P215" s="115" t="s">
        <v>428</v>
      </c>
      <c r="Q215" s="115" t="s">
        <v>791</v>
      </c>
    </row>
    <row r="216" spans="1:17" ht="42.75">
      <c r="A216" s="109" t="s">
        <v>262</v>
      </c>
      <c r="B216" s="109" t="s">
        <v>263</v>
      </c>
      <c r="C216" s="109" t="s">
        <v>779</v>
      </c>
      <c r="D216" s="110">
        <v>81141801</v>
      </c>
      <c r="E216" s="116" t="s">
        <v>792</v>
      </c>
      <c r="F216" s="112">
        <v>43535</v>
      </c>
      <c r="G216" s="139">
        <v>295</v>
      </c>
      <c r="H216" s="113" t="s">
        <v>266</v>
      </c>
      <c r="I216" s="114">
        <v>5000000</v>
      </c>
      <c r="J216" s="114">
        <v>5000000</v>
      </c>
      <c r="K216" s="113" t="s">
        <v>274</v>
      </c>
      <c r="L216" s="113" t="s">
        <v>275</v>
      </c>
      <c r="M216" s="113" t="s">
        <v>781</v>
      </c>
      <c r="N216" s="115" t="s">
        <v>276</v>
      </c>
      <c r="O216" s="115" t="s">
        <v>277</v>
      </c>
      <c r="P216" s="115" t="s">
        <v>278</v>
      </c>
      <c r="Q216" s="115"/>
    </row>
    <row r="217" spans="1:17" ht="85.5">
      <c r="A217" s="109" t="s">
        <v>262</v>
      </c>
      <c r="B217" s="109" t="s">
        <v>263</v>
      </c>
      <c r="C217" s="109" t="s">
        <v>793</v>
      </c>
      <c r="D217" s="110">
        <v>80161801</v>
      </c>
      <c r="E217" s="116" t="s">
        <v>794</v>
      </c>
      <c r="F217" s="112">
        <v>43480</v>
      </c>
      <c r="G217" s="110">
        <v>165</v>
      </c>
      <c r="H217" s="113" t="s">
        <v>266</v>
      </c>
      <c r="I217" s="114">
        <v>1347000</v>
      </c>
      <c r="J217" s="114">
        <v>1347000</v>
      </c>
      <c r="K217" s="113" t="s">
        <v>274</v>
      </c>
      <c r="L217" s="113" t="s">
        <v>275</v>
      </c>
      <c r="M217" s="113" t="s">
        <v>795</v>
      </c>
      <c r="N217" s="115" t="s">
        <v>502</v>
      </c>
      <c r="O217" s="115" t="s">
        <v>503</v>
      </c>
      <c r="P217" s="115" t="s">
        <v>544</v>
      </c>
      <c r="Q217" s="115" t="s">
        <v>796</v>
      </c>
    </row>
    <row r="218" spans="1:17" ht="85.5">
      <c r="A218" s="109" t="s">
        <v>262</v>
      </c>
      <c r="B218" s="109" t="s">
        <v>263</v>
      </c>
      <c r="C218" s="109" t="s">
        <v>793</v>
      </c>
      <c r="D218" s="110">
        <v>72151207</v>
      </c>
      <c r="E218" s="116" t="s">
        <v>560</v>
      </c>
      <c r="F218" s="112">
        <v>43506</v>
      </c>
      <c r="G218" s="110">
        <v>325</v>
      </c>
      <c r="H218" s="113" t="s">
        <v>266</v>
      </c>
      <c r="I218" s="114">
        <v>1700000</v>
      </c>
      <c r="J218" s="114">
        <v>1700000</v>
      </c>
      <c r="K218" s="113" t="s">
        <v>274</v>
      </c>
      <c r="L218" s="113" t="s">
        <v>275</v>
      </c>
      <c r="M218" s="113" t="s">
        <v>795</v>
      </c>
      <c r="N218" s="115" t="s">
        <v>414</v>
      </c>
      <c r="O218" s="115" t="s">
        <v>415</v>
      </c>
      <c r="P218" s="115" t="s">
        <v>416</v>
      </c>
      <c r="Q218" s="115" t="s">
        <v>797</v>
      </c>
    </row>
    <row r="219" spans="1:17" ht="71.25">
      <c r="A219" s="109" t="s">
        <v>262</v>
      </c>
      <c r="B219" s="109" t="s">
        <v>263</v>
      </c>
      <c r="C219" s="109" t="s">
        <v>793</v>
      </c>
      <c r="D219" s="110">
        <v>72151506</v>
      </c>
      <c r="E219" s="116" t="s">
        <v>798</v>
      </c>
      <c r="F219" s="112">
        <v>43525</v>
      </c>
      <c r="G219" s="110">
        <v>300</v>
      </c>
      <c r="H219" s="113" t="s">
        <v>266</v>
      </c>
      <c r="I219" s="114">
        <v>950000</v>
      </c>
      <c r="J219" s="114">
        <v>950000</v>
      </c>
      <c r="K219" s="113" t="s">
        <v>274</v>
      </c>
      <c r="L219" s="113" t="s">
        <v>275</v>
      </c>
      <c r="M219" s="113" t="s">
        <v>795</v>
      </c>
      <c r="N219" s="115" t="s">
        <v>414</v>
      </c>
      <c r="O219" s="115" t="s">
        <v>499</v>
      </c>
      <c r="P219" s="115" t="s">
        <v>500</v>
      </c>
      <c r="Q219" s="115" t="s">
        <v>799</v>
      </c>
    </row>
    <row r="220" spans="1:17" ht="42.75">
      <c r="A220" s="109" t="s">
        <v>262</v>
      </c>
      <c r="B220" s="109" t="s">
        <v>263</v>
      </c>
      <c r="C220" s="109" t="s">
        <v>793</v>
      </c>
      <c r="D220" s="110">
        <v>81141805</v>
      </c>
      <c r="E220" s="116" t="s">
        <v>800</v>
      </c>
      <c r="F220" s="112">
        <v>43511</v>
      </c>
      <c r="G220" s="110">
        <v>350</v>
      </c>
      <c r="H220" s="113" t="s">
        <v>266</v>
      </c>
      <c r="I220" s="114">
        <v>17000000</v>
      </c>
      <c r="J220" s="114">
        <v>17000000</v>
      </c>
      <c r="K220" s="113" t="s">
        <v>274</v>
      </c>
      <c r="L220" s="113" t="s">
        <v>275</v>
      </c>
      <c r="M220" s="113" t="s">
        <v>795</v>
      </c>
      <c r="N220" s="115" t="s">
        <v>276</v>
      </c>
      <c r="O220" s="115" t="s">
        <v>277</v>
      </c>
      <c r="P220" s="115" t="s">
        <v>278</v>
      </c>
      <c r="Q220" s="115"/>
    </row>
    <row r="221" spans="1:17" ht="28.5">
      <c r="A221" s="109" t="s">
        <v>262</v>
      </c>
      <c r="B221" s="109" t="s">
        <v>263</v>
      </c>
      <c r="C221" s="109" t="s">
        <v>793</v>
      </c>
      <c r="D221" s="110">
        <v>78181703</v>
      </c>
      <c r="E221" s="116" t="s">
        <v>801</v>
      </c>
      <c r="F221" s="112">
        <v>43480</v>
      </c>
      <c r="G221" s="110">
        <v>350</v>
      </c>
      <c r="H221" s="113" t="s">
        <v>266</v>
      </c>
      <c r="I221" s="114">
        <v>3400000</v>
      </c>
      <c r="J221" s="114">
        <v>3400000</v>
      </c>
      <c r="K221" s="113" t="s">
        <v>274</v>
      </c>
      <c r="L221" s="113" t="s">
        <v>275</v>
      </c>
      <c r="M221" s="113" t="s">
        <v>795</v>
      </c>
      <c r="N221" s="115" t="s">
        <v>459</v>
      </c>
      <c r="O221" s="115" t="s">
        <v>460</v>
      </c>
      <c r="P221" s="115" t="s">
        <v>461</v>
      </c>
      <c r="Q221" s="115"/>
    </row>
    <row r="222" spans="1:17" ht="57">
      <c r="A222" s="109" t="s">
        <v>262</v>
      </c>
      <c r="B222" s="109" t="s">
        <v>263</v>
      </c>
      <c r="C222" s="109" t="s">
        <v>793</v>
      </c>
      <c r="D222" s="110">
        <v>72151302</v>
      </c>
      <c r="E222" s="116" t="s">
        <v>802</v>
      </c>
      <c r="F222" s="112">
        <v>43526</v>
      </c>
      <c r="G222" s="110">
        <v>300</v>
      </c>
      <c r="H222" s="113" t="s">
        <v>266</v>
      </c>
      <c r="I222" s="114">
        <v>12000000</v>
      </c>
      <c r="J222" s="114">
        <v>12000000</v>
      </c>
      <c r="K222" s="113" t="s">
        <v>274</v>
      </c>
      <c r="L222" s="113" t="s">
        <v>275</v>
      </c>
      <c r="M222" s="113" t="s">
        <v>795</v>
      </c>
      <c r="N222" s="115" t="s">
        <v>508</v>
      </c>
      <c r="O222" s="115" t="s">
        <v>509</v>
      </c>
      <c r="P222" s="115" t="s">
        <v>803</v>
      </c>
      <c r="Q222" s="115" t="s">
        <v>804</v>
      </c>
    </row>
    <row r="223" spans="1:17" ht="57">
      <c r="A223" s="109" t="s">
        <v>262</v>
      </c>
      <c r="B223" s="109" t="s">
        <v>263</v>
      </c>
      <c r="C223" s="109" t="s">
        <v>793</v>
      </c>
      <c r="D223" s="110">
        <v>39112501</v>
      </c>
      <c r="E223" s="116" t="s">
        <v>805</v>
      </c>
      <c r="F223" s="112">
        <v>43526</v>
      </c>
      <c r="G223" s="110">
        <v>150</v>
      </c>
      <c r="H223" s="113" t="s">
        <v>266</v>
      </c>
      <c r="I223" s="114">
        <v>6000000</v>
      </c>
      <c r="J223" s="114">
        <v>6000000</v>
      </c>
      <c r="K223" s="113" t="s">
        <v>274</v>
      </c>
      <c r="L223" s="113" t="s">
        <v>275</v>
      </c>
      <c r="M223" s="113" t="s">
        <v>795</v>
      </c>
      <c r="N223" s="115" t="s">
        <v>508</v>
      </c>
      <c r="O223" s="115" t="s">
        <v>509</v>
      </c>
      <c r="P223" s="115" t="s">
        <v>806</v>
      </c>
      <c r="Q223" s="115" t="s">
        <v>807</v>
      </c>
    </row>
    <row r="224" spans="1:17" ht="99.75">
      <c r="A224" s="109" t="s">
        <v>262</v>
      </c>
      <c r="B224" s="109" t="s">
        <v>263</v>
      </c>
      <c r="C224" s="109" t="s">
        <v>808</v>
      </c>
      <c r="D224" s="110">
        <v>72101511</v>
      </c>
      <c r="E224" s="116" t="s">
        <v>809</v>
      </c>
      <c r="F224" s="128">
        <v>43484</v>
      </c>
      <c r="G224" s="139">
        <v>346</v>
      </c>
      <c r="H224" s="113" t="s">
        <v>266</v>
      </c>
      <c r="I224" s="114">
        <v>5200000</v>
      </c>
      <c r="J224" s="114">
        <v>5200000</v>
      </c>
      <c r="K224" s="113" t="s">
        <v>274</v>
      </c>
      <c r="L224" s="113" t="s">
        <v>275</v>
      </c>
      <c r="M224" s="113" t="s">
        <v>810</v>
      </c>
      <c r="N224" s="115" t="s">
        <v>414</v>
      </c>
      <c r="O224" s="115" t="s">
        <v>415</v>
      </c>
      <c r="P224" s="115" t="s">
        <v>416</v>
      </c>
      <c r="Q224" s="115"/>
    </row>
    <row r="225" spans="1:17" ht="99.75">
      <c r="A225" s="109" t="s">
        <v>262</v>
      </c>
      <c r="B225" s="109" t="s">
        <v>263</v>
      </c>
      <c r="C225" s="109" t="s">
        <v>808</v>
      </c>
      <c r="D225" s="110">
        <v>77101501</v>
      </c>
      <c r="E225" s="116" t="s">
        <v>811</v>
      </c>
      <c r="F225" s="128">
        <v>43484</v>
      </c>
      <c r="G225" s="139">
        <v>346</v>
      </c>
      <c r="H225" s="113" t="s">
        <v>365</v>
      </c>
      <c r="I225" s="114">
        <v>26000000</v>
      </c>
      <c r="J225" s="114">
        <v>26000000</v>
      </c>
      <c r="K225" s="113" t="s">
        <v>274</v>
      </c>
      <c r="L225" s="113" t="s">
        <v>275</v>
      </c>
      <c r="M225" s="113" t="s">
        <v>810</v>
      </c>
      <c r="N225" s="115" t="s">
        <v>276</v>
      </c>
      <c r="O225" s="115" t="s">
        <v>277</v>
      </c>
      <c r="P225" s="115" t="s">
        <v>278</v>
      </c>
      <c r="Q225" s="115"/>
    </row>
    <row r="226" spans="1:17" ht="99.75">
      <c r="A226" s="109" t="s">
        <v>262</v>
      </c>
      <c r="B226" s="109" t="s">
        <v>263</v>
      </c>
      <c r="C226" s="109" t="s">
        <v>808</v>
      </c>
      <c r="D226" s="110">
        <v>77101501</v>
      </c>
      <c r="E226" s="116" t="s">
        <v>811</v>
      </c>
      <c r="F226" s="128">
        <v>43484</v>
      </c>
      <c r="G226" s="139">
        <v>346</v>
      </c>
      <c r="H226" s="113" t="s">
        <v>365</v>
      </c>
      <c r="I226" s="114">
        <v>26000000</v>
      </c>
      <c r="J226" s="114">
        <v>26000000</v>
      </c>
      <c r="K226" s="113" t="s">
        <v>274</v>
      </c>
      <c r="L226" s="113" t="s">
        <v>275</v>
      </c>
      <c r="M226" s="113" t="s">
        <v>810</v>
      </c>
      <c r="N226" s="115" t="s">
        <v>276</v>
      </c>
      <c r="O226" s="115" t="s">
        <v>277</v>
      </c>
      <c r="P226" s="115" t="s">
        <v>278</v>
      </c>
      <c r="Q226" s="115"/>
    </row>
    <row r="227" spans="1:17" ht="85.5">
      <c r="A227" s="109" t="s">
        <v>262</v>
      </c>
      <c r="B227" s="109" t="s">
        <v>263</v>
      </c>
      <c r="C227" s="109" t="s">
        <v>808</v>
      </c>
      <c r="D227" s="110">
        <v>77101501</v>
      </c>
      <c r="E227" s="116" t="s">
        <v>812</v>
      </c>
      <c r="F227" s="128">
        <v>43484</v>
      </c>
      <c r="G227" s="139">
        <v>346</v>
      </c>
      <c r="H227" s="113" t="s">
        <v>365</v>
      </c>
      <c r="I227" s="114">
        <v>31000000</v>
      </c>
      <c r="J227" s="114">
        <v>31000000</v>
      </c>
      <c r="K227" s="113" t="s">
        <v>274</v>
      </c>
      <c r="L227" s="113" t="s">
        <v>275</v>
      </c>
      <c r="M227" s="113" t="s">
        <v>810</v>
      </c>
      <c r="N227" s="115" t="s">
        <v>276</v>
      </c>
      <c r="O227" s="115" t="s">
        <v>277</v>
      </c>
      <c r="P227" s="115" t="s">
        <v>278</v>
      </c>
      <c r="Q227" s="115"/>
    </row>
    <row r="228" spans="1:17" ht="57">
      <c r="A228" s="109" t="s">
        <v>262</v>
      </c>
      <c r="B228" s="109" t="s">
        <v>263</v>
      </c>
      <c r="C228" s="109" t="s">
        <v>808</v>
      </c>
      <c r="D228" s="110">
        <v>80161801</v>
      </c>
      <c r="E228" s="116" t="s">
        <v>813</v>
      </c>
      <c r="F228" s="128">
        <v>43484</v>
      </c>
      <c r="G228" s="139">
        <v>346</v>
      </c>
      <c r="H228" s="113" t="s">
        <v>266</v>
      </c>
      <c r="I228" s="114">
        <v>6240000</v>
      </c>
      <c r="J228" s="114">
        <v>6240000</v>
      </c>
      <c r="K228" s="113" t="s">
        <v>274</v>
      </c>
      <c r="L228" s="113" t="s">
        <v>275</v>
      </c>
      <c r="M228" s="113" t="s">
        <v>810</v>
      </c>
      <c r="N228" s="115" t="s">
        <v>502</v>
      </c>
      <c r="O228" s="115" t="s">
        <v>503</v>
      </c>
      <c r="P228" s="115" t="s">
        <v>544</v>
      </c>
      <c r="Q228" s="115"/>
    </row>
    <row r="229" spans="1:17" ht="85.5">
      <c r="A229" s="109" t="s">
        <v>262</v>
      </c>
      <c r="B229" s="109" t="s">
        <v>263</v>
      </c>
      <c r="C229" s="109" t="s">
        <v>808</v>
      </c>
      <c r="D229" s="110">
        <v>82121507</v>
      </c>
      <c r="E229" s="116" t="s">
        <v>814</v>
      </c>
      <c r="F229" s="128">
        <v>43484</v>
      </c>
      <c r="G229" s="139">
        <v>346</v>
      </c>
      <c r="H229" s="113" t="s">
        <v>266</v>
      </c>
      <c r="I229" s="114">
        <v>500000</v>
      </c>
      <c r="J229" s="114">
        <v>500000</v>
      </c>
      <c r="K229" s="113" t="s">
        <v>274</v>
      </c>
      <c r="L229" s="113" t="s">
        <v>275</v>
      </c>
      <c r="M229" s="113" t="s">
        <v>810</v>
      </c>
      <c r="N229" s="115" t="s">
        <v>276</v>
      </c>
      <c r="O229" s="115" t="s">
        <v>277</v>
      </c>
      <c r="P229" s="140" t="s">
        <v>284</v>
      </c>
      <c r="Q229" s="115"/>
    </row>
    <row r="230" spans="1:17" ht="71.25">
      <c r="A230" s="109" t="s">
        <v>262</v>
      </c>
      <c r="B230" s="109" t="s">
        <v>263</v>
      </c>
      <c r="C230" s="109" t="s">
        <v>808</v>
      </c>
      <c r="D230" s="110">
        <v>78102203</v>
      </c>
      <c r="E230" s="116" t="s">
        <v>815</v>
      </c>
      <c r="F230" s="128">
        <v>43484</v>
      </c>
      <c r="G230" s="139">
        <v>346</v>
      </c>
      <c r="H230" s="113" t="s">
        <v>266</v>
      </c>
      <c r="I230" s="114">
        <v>4000000</v>
      </c>
      <c r="J230" s="114">
        <v>4000000</v>
      </c>
      <c r="K230" s="113" t="s">
        <v>274</v>
      </c>
      <c r="L230" s="113" t="s">
        <v>275</v>
      </c>
      <c r="M230" s="113" t="s">
        <v>810</v>
      </c>
      <c r="N230" s="115" t="s">
        <v>331</v>
      </c>
      <c r="O230" s="115" t="s">
        <v>332</v>
      </c>
      <c r="P230" s="115" t="s">
        <v>333</v>
      </c>
      <c r="Q230" s="115"/>
    </row>
    <row r="231" spans="1:17" ht="85.5">
      <c r="A231" s="109" t="s">
        <v>262</v>
      </c>
      <c r="B231" s="109" t="s">
        <v>263</v>
      </c>
      <c r="C231" s="109" t="s">
        <v>808</v>
      </c>
      <c r="D231" s="110">
        <v>43222805</v>
      </c>
      <c r="E231" s="141" t="s">
        <v>816</v>
      </c>
      <c r="F231" s="128">
        <v>43484</v>
      </c>
      <c r="G231" s="139">
        <v>346</v>
      </c>
      <c r="H231" s="113" t="s">
        <v>266</v>
      </c>
      <c r="I231" s="114">
        <v>1300000</v>
      </c>
      <c r="J231" s="114">
        <v>1300000</v>
      </c>
      <c r="K231" s="113" t="s">
        <v>274</v>
      </c>
      <c r="L231" s="113" t="s">
        <v>275</v>
      </c>
      <c r="M231" s="113" t="s">
        <v>810</v>
      </c>
      <c r="N231" s="115" t="s">
        <v>414</v>
      </c>
      <c r="O231" s="115" t="s">
        <v>415</v>
      </c>
      <c r="P231" s="115" t="s">
        <v>448</v>
      </c>
      <c r="Q231" s="115"/>
    </row>
    <row r="232" spans="1:17" ht="85.5">
      <c r="A232" s="109" t="s">
        <v>262</v>
      </c>
      <c r="B232" s="109" t="s">
        <v>263</v>
      </c>
      <c r="C232" s="109" t="s">
        <v>808</v>
      </c>
      <c r="D232" s="110">
        <v>46191601</v>
      </c>
      <c r="E232" s="116" t="s">
        <v>817</v>
      </c>
      <c r="F232" s="128">
        <v>43484</v>
      </c>
      <c r="G232" s="139">
        <v>31</v>
      </c>
      <c r="H232" s="113" t="s">
        <v>266</v>
      </c>
      <c r="I232" s="114">
        <v>676000</v>
      </c>
      <c r="J232" s="114">
        <v>676000</v>
      </c>
      <c r="K232" s="113" t="s">
        <v>274</v>
      </c>
      <c r="L232" s="113" t="s">
        <v>275</v>
      </c>
      <c r="M232" s="113" t="s">
        <v>810</v>
      </c>
      <c r="N232" s="115" t="s">
        <v>414</v>
      </c>
      <c r="O232" s="115" t="s">
        <v>415</v>
      </c>
      <c r="P232" s="115" t="s">
        <v>578</v>
      </c>
      <c r="Q232" s="115"/>
    </row>
    <row r="233" spans="1:17" ht="85.5">
      <c r="A233" s="109" t="s">
        <v>262</v>
      </c>
      <c r="B233" s="109" t="s">
        <v>263</v>
      </c>
      <c r="C233" s="109" t="s">
        <v>808</v>
      </c>
      <c r="D233" s="110">
        <v>56112104</v>
      </c>
      <c r="E233" s="116" t="s">
        <v>818</v>
      </c>
      <c r="F233" s="128">
        <v>43572</v>
      </c>
      <c r="G233" s="139">
        <v>2</v>
      </c>
      <c r="H233" s="113" t="s">
        <v>266</v>
      </c>
      <c r="I233" s="114">
        <v>400000</v>
      </c>
      <c r="J233" s="114">
        <v>400000</v>
      </c>
      <c r="K233" s="113" t="s">
        <v>274</v>
      </c>
      <c r="L233" s="113" t="s">
        <v>275</v>
      </c>
      <c r="M233" s="113" t="s">
        <v>810</v>
      </c>
      <c r="N233" s="115" t="s">
        <v>414</v>
      </c>
      <c r="O233" s="115" t="s">
        <v>415</v>
      </c>
      <c r="P233" s="115" t="s">
        <v>448</v>
      </c>
      <c r="Q233" s="115"/>
    </row>
    <row r="234" spans="1:17" ht="85.5">
      <c r="A234" s="109" t="s">
        <v>262</v>
      </c>
      <c r="B234" s="109" t="s">
        <v>263</v>
      </c>
      <c r="C234" s="109" t="s">
        <v>808</v>
      </c>
      <c r="D234" s="110">
        <v>72151302</v>
      </c>
      <c r="E234" s="116" t="s">
        <v>819</v>
      </c>
      <c r="F234" s="128">
        <v>43635</v>
      </c>
      <c r="G234" s="139">
        <v>61</v>
      </c>
      <c r="H234" s="113" t="s">
        <v>266</v>
      </c>
      <c r="I234" s="114">
        <v>7000000</v>
      </c>
      <c r="J234" s="114">
        <v>7000000</v>
      </c>
      <c r="K234" s="113" t="s">
        <v>274</v>
      </c>
      <c r="L234" s="113" t="s">
        <v>275</v>
      </c>
      <c r="M234" s="113" t="s">
        <v>810</v>
      </c>
      <c r="N234" s="115" t="s">
        <v>508</v>
      </c>
      <c r="O234" s="115" t="s">
        <v>509</v>
      </c>
      <c r="P234" s="115" t="s">
        <v>574</v>
      </c>
      <c r="Q234" s="115"/>
    </row>
    <row r="235" spans="1:17" ht="85.5">
      <c r="A235" s="109" t="s">
        <v>262</v>
      </c>
      <c r="B235" s="109" t="s">
        <v>263</v>
      </c>
      <c r="C235" s="109" t="s">
        <v>808</v>
      </c>
      <c r="D235" s="110">
        <v>56112104</v>
      </c>
      <c r="E235" s="116" t="s">
        <v>820</v>
      </c>
      <c r="F235" s="128">
        <v>43572</v>
      </c>
      <c r="G235" s="139">
        <v>2</v>
      </c>
      <c r="H235" s="113" t="s">
        <v>266</v>
      </c>
      <c r="I235" s="114">
        <v>300000</v>
      </c>
      <c r="J235" s="114">
        <v>300000</v>
      </c>
      <c r="K235" s="113" t="s">
        <v>274</v>
      </c>
      <c r="L235" s="113" t="s">
        <v>275</v>
      </c>
      <c r="M235" s="113" t="s">
        <v>810</v>
      </c>
      <c r="N235" s="115" t="s">
        <v>414</v>
      </c>
      <c r="O235" s="115" t="s">
        <v>415</v>
      </c>
      <c r="P235" s="115" t="s">
        <v>448</v>
      </c>
      <c r="Q235" s="115"/>
    </row>
    <row r="236" spans="1:17" ht="85.5">
      <c r="A236" s="109" t="s">
        <v>262</v>
      </c>
      <c r="B236" s="109" t="s">
        <v>263</v>
      </c>
      <c r="C236" s="109" t="s">
        <v>808</v>
      </c>
      <c r="D236" s="110">
        <v>40101701</v>
      </c>
      <c r="E236" s="116" t="s">
        <v>821</v>
      </c>
      <c r="F236" s="112">
        <v>43510</v>
      </c>
      <c r="G236" s="139">
        <v>28</v>
      </c>
      <c r="H236" s="113" t="s">
        <v>266</v>
      </c>
      <c r="I236" s="114">
        <v>10000000</v>
      </c>
      <c r="J236" s="114">
        <v>10000000</v>
      </c>
      <c r="K236" s="113" t="s">
        <v>274</v>
      </c>
      <c r="L236" s="113" t="s">
        <v>275</v>
      </c>
      <c r="M236" s="113" t="s">
        <v>810</v>
      </c>
      <c r="N236" s="115" t="s">
        <v>340</v>
      </c>
      <c r="O236" s="115" t="s">
        <v>341</v>
      </c>
      <c r="P236" s="115" t="s">
        <v>342</v>
      </c>
      <c r="Q236" s="115"/>
    </row>
    <row r="237" spans="1:17" ht="57">
      <c r="A237" s="109" t="s">
        <v>262</v>
      </c>
      <c r="B237" s="109" t="s">
        <v>263</v>
      </c>
      <c r="C237" s="109" t="s">
        <v>808</v>
      </c>
      <c r="D237" s="110">
        <v>72121103</v>
      </c>
      <c r="E237" s="116" t="s">
        <v>822</v>
      </c>
      <c r="F237" s="112">
        <v>43617</v>
      </c>
      <c r="G237" s="139">
        <v>30</v>
      </c>
      <c r="H237" s="113" t="s">
        <v>266</v>
      </c>
      <c r="I237" s="114">
        <v>5000000</v>
      </c>
      <c r="J237" s="114">
        <v>5000000</v>
      </c>
      <c r="K237" s="113" t="s">
        <v>274</v>
      </c>
      <c r="L237" s="113" t="s">
        <v>275</v>
      </c>
      <c r="M237" s="113" t="s">
        <v>810</v>
      </c>
      <c r="N237" s="115" t="s">
        <v>508</v>
      </c>
      <c r="O237" s="115" t="s">
        <v>509</v>
      </c>
      <c r="P237" s="115" t="s">
        <v>510</v>
      </c>
      <c r="Q237" s="115"/>
    </row>
    <row r="238" spans="1:17" ht="71.25">
      <c r="A238" s="109" t="s">
        <v>262</v>
      </c>
      <c r="B238" s="109" t="s">
        <v>263</v>
      </c>
      <c r="C238" s="109" t="s">
        <v>808</v>
      </c>
      <c r="D238" s="110">
        <v>72154066</v>
      </c>
      <c r="E238" s="116" t="s">
        <v>823</v>
      </c>
      <c r="F238" s="112">
        <v>43617</v>
      </c>
      <c r="G238" s="139">
        <v>213</v>
      </c>
      <c r="H238" s="113" t="s">
        <v>266</v>
      </c>
      <c r="I238" s="114">
        <v>1000000</v>
      </c>
      <c r="J238" s="114">
        <v>1000000</v>
      </c>
      <c r="K238" s="113" t="s">
        <v>274</v>
      </c>
      <c r="L238" s="113" t="s">
        <v>275</v>
      </c>
      <c r="M238" s="113" t="s">
        <v>810</v>
      </c>
      <c r="N238" s="115" t="s">
        <v>414</v>
      </c>
      <c r="O238" s="115" t="s">
        <v>499</v>
      </c>
      <c r="P238" s="115" t="s">
        <v>500</v>
      </c>
      <c r="Q238" s="115"/>
    </row>
    <row r="239" spans="1:17" ht="42.75">
      <c r="A239" s="109" t="s">
        <v>285</v>
      </c>
      <c r="B239" s="109" t="s">
        <v>286</v>
      </c>
      <c r="C239" s="109" t="s">
        <v>824</v>
      </c>
      <c r="D239" s="117">
        <v>72154066</v>
      </c>
      <c r="E239" s="111" t="s">
        <v>825</v>
      </c>
      <c r="F239" s="120" t="s">
        <v>826</v>
      </c>
      <c r="G239" s="142">
        <v>1080</v>
      </c>
      <c r="H239" s="109" t="s">
        <v>300</v>
      </c>
      <c r="I239" s="118">
        <v>2700000000</v>
      </c>
      <c r="J239" s="118">
        <v>641000000</v>
      </c>
      <c r="K239" s="109" t="s">
        <v>267</v>
      </c>
      <c r="L239" s="109" t="s">
        <v>290</v>
      </c>
      <c r="M239" s="109" t="s">
        <v>827</v>
      </c>
      <c r="N239" s="143" t="s">
        <v>828</v>
      </c>
      <c r="O239" s="143" t="s">
        <v>828</v>
      </c>
      <c r="P239" s="143" t="s">
        <v>828</v>
      </c>
      <c r="Q239" s="143"/>
    </row>
    <row r="240" spans="1:17" ht="71.25">
      <c r="A240" s="109" t="s">
        <v>285</v>
      </c>
      <c r="B240" s="109" t="s">
        <v>286</v>
      </c>
      <c r="C240" s="109" t="s">
        <v>824</v>
      </c>
      <c r="D240" s="110">
        <v>78101802</v>
      </c>
      <c r="E240" s="121" t="s">
        <v>829</v>
      </c>
      <c r="F240" s="112">
        <v>43739</v>
      </c>
      <c r="G240" s="110">
        <v>365</v>
      </c>
      <c r="H240" s="113" t="s">
        <v>266</v>
      </c>
      <c r="I240" s="114">
        <v>37224000</v>
      </c>
      <c r="J240" s="114">
        <v>37224000</v>
      </c>
      <c r="K240" s="113" t="s">
        <v>274</v>
      </c>
      <c r="L240" s="113" t="s">
        <v>275</v>
      </c>
      <c r="M240" s="113" t="s">
        <v>830</v>
      </c>
      <c r="N240" s="115" t="s">
        <v>831</v>
      </c>
      <c r="O240" s="115" t="s">
        <v>832</v>
      </c>
      <c r="P240" s="144" t="s">
        <v>833</v>
      </c>
      <c r="Q240" s="115" t="s">
        <v>834</v>
      </c>
    </row>
    <row r="241" spans="1:17" ht="57">
      <c r="A241" s="109" t="s">
        <v>285</v>
      </c>
      <c r="B241" s="109" t="s">
        <v>286</v>
      </c>
      <c r="C241" s="109" t="s">
        <v>824</v>
      </c>
      <c r="D241" s="110">
        <v>14111538</v>
      </c>
      <c r="E241" s="121" t="s">
        <v>835</v>
      </c>
      <c r="F241" s="112">
        <v>43739</v>
      </c>
      <c r="G241" s="110">
        <v>365</v>
      </c>
      <c r="H241" s="113" t="s">
        <v>266</v>
      </c>
      <c r="I241" s="114">
        <v>31198752</v>
      </c>
      <c r="J241" s="114">
        <v>18698752</v>
      </c>
      <c r="K241" s="113" t="s">
        <v>267</v>
      </c>
      <c r="L241" s="113" t="s">
        <v>290</v>
      </c>
      <c r="M241" s="113" t="s">
        <v>830</v>
      </c>
      <c r="N241" s="115" t="s">
        <v>836</v>
      </c>
      <c r="O241" s="115" t="s">
        <v>837</v>
      </c>
      <c r="P241" s="115" t="s">
        <v>838</v>
      </c>
      <c r="Q241" s="115"/>
    </row>
    <row r="242" spans="1:17" ht="57">
      <c r="A242" s="109" t="s">
        <v>285</v>
      </c>
      <c r="B242" s="109" t="s">
        <v>286</v>
      </c>
      <c r="C242" s="109" t="s">
        <v>824</v>
      </c>
      <c r="D242" s="110">
        <v>81111804</v>
      </c>
      <c r="E242" s="116" t="s">
        <v>839</v>
      </c>
      <c r="F242" s="112">
        <v>43466</v>
      </c>
      <c r="G242" s="110">
        <v>1095</v>
      </c>
      <c r="H242" s="113" t="s">
        <v>289</v>
      </c>
      <c r="I242" s="114">
        <v>146763146</v>
      </c>
      <c r="J242" s="114">
        <v>51000000</v>
      </c>
      <c r="K242" s="113" t="s">
        <v>267</v>
      </c>
      <c r="L242" s="113" t="s">
        <v>290</v>
      </c>
      <c r="M242" s="113" t="s">
        <v>840</v>
      </c>
      <c r="N242" s="115" t="s">
        <v>841</v>
      </c>
      <c r="O242" s="115" t="s">
        <v>842</v>
      </c>
      <c r="P242" s="115" t="s">
        <v>843</v>
      </c>
      <c r="Q242" s="115" t="s">
        <v>844</v>
      </c>
    </row>
    <row r="243" spans="1:17" ht="71.25">
      <c r="A243" s="109" t="s">
        <v>285</v>
      </c>
      <c r="B243" s="109" t="s">
        <v>286</v>
      </c>
      <c r="C243" s="109" t="s">
        <v>845</v>
      </c>
      <c r="D243" s="110">
        <v>81161501</v>
      </c>
      <c r="E243" s="116" t="s">
        <v>846</v>
      </c>
      <c r="F243" s="112">
        <v>43739</v>
      </c>
      <c r="G243" s="110">
        <v>365</v>
      </c>
      <c r="H243" s="113" t="s">
        <v>266</v>
      </c>
      <c r="I243" s="114">
        <v>17845059</v>
      </c>
      <c r="J243" s="114">
        <v>17845059</v>
      </c>
      <c r="K243" s="113" t="s">
        <v>274</v>
      </c>
      <c r="L243" s="113" t="s">
        <v>275</v>
      </c>
      <c r="M243" s="113" t="s">
        <v>847</v>
      </c>
      <c r="N243" s="115" t="s">
        <v>841</v>
      </c>
      <c r="O243" s="115" t="s">
        <v>842</v>
      </c>
      <c r="P243" s="115" t="s">
        <v>848</v>
      </c>
      <c r="Q243" s="115" t="s">
        <v>849</v>
      </c>
    </row>
    <row r="244" spans="1:17" ht="71.25">
      <c r="A244" s="109" t="s">
        <v>285</v>
      </c>
      <c r="B244" s="109" t="s">
        <v>286</v>
      </c>
      <c r="C244" s="109" t="s">
        <v>845</v>
      </c>
      <c r="D244" s="110">
        <v>81161501</v>
      </c>
      <c r="E244" s="116" t="s">
        <v>850</v>
      </c>
      <c r="F244" s="112">
        <v>43739</v>
      </c>
      <c r="G244" s="110">
        <v>365</v>
      </c>
      <c r="H244" s="113" t="s">
        <v>266</v>
      </c>
      <c r="I244" s="114">
        <v>31701600</v>
      </c>
      <c r="J244" s="114">
        <v>31701600</v>
      </c>
      <c r="K244" s="113" t="s">
        <v>274</v>
      </c>
      <c r="L244" s="113" t="s">
        <v>275</v>
      </c>
      <c r="M244" s="113" t="s">
        <v>851</v>
      </c>
      <c r="N244" s="115" t="s">
        <v>841</v>
      </c>
      <c r="O244" s="115" t="s">
        <v>842</v>
      </c>
      <c r="P244" s="115" t="s">
        <v>852</v>
      </c>
      <c r="Q244" s="115" t="s">
        <v>853</v>
      </c>
    </row>
    <row r="245" spans="1:17" ht="71.25">
      <c r="A245" s="109" t="s">
        <v>285</v>
      </c>
      <c r="B245" s="109" t="s">
        <v>286</v>
      </c>
      <c r="C245" s="109" t="s">
        <v>824</v>
      </c>
      <c r="D245" s="110">
        <v>81112205</v>
      </c>
      <c r="E245" s="116" t="s">
        <v>854</v>
      </c>
      <c r="F245" s="112">
        <v>43739</v>
      </c>
      <c r="G245" s="110">
        <v>335</v>
      </c>
      <c r="H245" s="113" t="s">
        <v>266</v>
      </c>
      <c r="I245" s="114">
        <v>37766587</v>
      </c>
      <c r="J245" s="114">
        <v>37766587</v>
      </c>
      <c r="K245" s="113" t="s">
        <v>274</v>
      </c>
      <c r="L245" s="113" t="s">
        <v>275</v>
      </c>
      <c r="M245" s="113" t="s">
        <v>855</v>
      </c>
      <c r="N245" s="115" t="s">
        <v>841</v>
      </c>
      <c r="O245" s="115" t="s">
        <v>842</v>
      </c>
      <c r="P245" s="115" t="s">
        <v>856</v>
      </c>
      <c r="Q245" s="115" t="s">
        <v>857</v>
      </c>
    </row>
    <row r="246" spans="1:17" ht="57">
      <c r="A246" s="109" t="s">
        <v>285</v>
      </c>
      <c r="B246" s="109" t="s">
        <v>286</v>
      </c>
      <c r="C246" s="109" t="s">
        <v>845</v>
      </c>
      <c r="D246" s="110">
        <v>81161501</v>
      </c>
      <c r="E246" s="116" t="s">
        <v>858</v>
      </c>
      <c r="F246" s="112">
        <v>43739</v>
      </c>
      <c r="G246" s="110">
        <v>365</v>
      </c>
      <c r="H246" s="113" t="s">
        <v>266</v>
      </c>
      <c r="I246" s="114">
        <v>527289088</v>
      </c>
      <c r="J246" s="114">
        <v>527289088</v>
      </c>
      <c r="K246" s="113" t="s">
        <v>274</v>
      </c>
      <c r="L246" s="113" t="s">
        <v>275</v>
      </c>
      <c r="M246" s="113" t="s">
        <v>847</v>
      </c>
      <c r="N246" s="115" t="s">
        <v>841</v>
      </c>
      <c r="O246" s="115" t="s">
        <v>842</v>
      </c>
      <c r="P246" s="115" t="s">
        <v>859</v>
      </c>
      <c r="Q246" s="115" t="s">
        <v>860</v>
      </c>
    </row>
    <row r="247" spans="1:17" ht="57">
      <c r="A247" s="109" t="s">
        <v>285</v>
      </c>
      <c r="B247" s="109" t="s">
        <v>286</v>
      </c>
      <c r="C247" s="109" t="s">
        <v>845</v>
      </c>
      <c r="D247" s="110">
        <v>81161501</v>
      </c>
      <c r="E247" s="116" t="s">
        <v>861</v>
      </c>
      <c r="F247" s="112">
        <v>43739</v>
      </c>
      <c r="G247" s="110">
        <v>365</v>
      </c>
      <c r="H247" s="113" t="s">
        <v>266</v>
      </c>
      <c r="I247" s="114">
        <v>277710300</v>
      </c>
      <c r="J247" s="114">
        <v>277710300</v>
      </c>
      <c r="K247" s="113" t="s">
        <v>274</v>
      </c>
      <c r="L247" s="113" t="s">
        <v>275</v>
      </c>
      <c r="M247" s="113" t="s">
        <v>851</v>
      </c>
      <c r="N247" s="115" t="s">
        <v>841</v>
      </c>
      <c r="O247" s="115" t="s">
        <v>842</v>
      </c>
      <c r="P247" s="115" t="s">
        <v>862</v>
      </c>
      <c r="Q247" s="115" t="s">
        <v>863</v>
      </c>
    </row>
    <row r="248" spans="1:17" ht="57">
      <c r="A248" s="109" t="s">
        <v>285</v>
      </c>
      <c r="B248" s="109" t="s">
        <v>286</v>
      </c>
      <c r="C248" s="109" t="s">
        <v>845</v>
      </c>
      <c r="D248" s="110">
        <v>81161501</v>
      </c>
      <c r="E248" s="116" t="s">
        <v>864</v>
      </c>
      <c r="F248" s="112">
        <v>43480</v>
      </c>
      <c r="G248" s="110">
        <v>365</v>
      </c>
      <c r="H248" s="113" t="s">
        <v>266</v>
      </c>
      <c r="I248" s="118">
        <v>87357849</v>
      </c>
      <c r="J248" s="118">
        <v>52255000</v>
      </c>
      <c r="K248" s="109" t="s">
        <v>267</v>
      </c>
      <c r="L248" s="113" t="s">
        <v>865</v>
      </c>
      <c r="M248" s="113" t="s">
        <v>851</v>
      </c>
      <c r="N248" s="115" t="s">
        <v>841</v>
      </c>
      <c r="O248" s="115" t="s">
        <v>842</v>
      </c>
      <c r="P248" s="115" t="s">
        <v>866</v>
      </c>
      <c r="Q248" s="115"/>
    </row>
    <row r="249" spans="1:17" ht="42.75">
      <c r="A249" s="109" t="s">
        <v>285</v>
      </c>
      <c r="B249" s="109" t="s">
        <v>286</v>
      </c>
      <c r="C249" s="109" t="s">
        <v>824</v>
      </c>
      <c r="D249" s="110">
        <v>43211507</v>
      </c>
      <c r="E249" s="116" t="s">
        <v>867</v>
      </c>
      <c r="F249" s="112">
        <v>43497</v>
      </c>
      <c r="G249" s="110">
        <v>730</v>
      </c>
      <c r="H249" s="113" t="s">
        <v>300</v>
      </c>
      <c r="I249" s="125">
        <v>748943996.00000012</v>
      </c>
      <c r="J249" s="125">
        <v>748943996.00000012</v>
      </c>
      <c r="K249" s="113" t="s">
        <v>274</v>
      </c>
      <c r="L249" s="113" t="s">
        <v>275</v>
      </c>
      <c r="M249" s="113" t="s">
        <v>868</v>
      </c>
      <c r="N249" s="115" t="s">
        <v>869</v>
      </c>
      <c r="O249" s="115" t="s">
        <v>870</v>
      </c>
      <c r="P249" s="115" t="s">
        <v>871</v>
      </c>
      <c r="Q249" s="115" t="s">
        <v>872</v>
      </c>
    </row>
    <row r="250" spans="1:17" ht="57">
      <c r="A250" s="109" t="s">
        <v>285</v>
      </c>
      <c r="B250" s="109" t="s">
        <v>286</v>
      </c>
      <c r="C250" s="109" t="s">
        <v>824</v>
      </c>
      <c r="D250" s="110">
        <v>81111803</v>
      </c>
      <c r="E250" s="116" t="s">
        <v>873</v>
      </c>
      <c r="F250" s="112">
        <v>43497</v>
      </c>
      <c r="G250" s="110">
        <v>1095</v>
      </c>
      <c r="H250" s="113" t="s">
        <v>300</v>
      </c>
      <c r="I250" s="114">
        <v>1167208968</v>
      </c>
      <c r="J250" s="114">
        <v>357257504</v>
      </c>
      <c r="K250" s="113" t="s">
        <v>267</v>
      </c>
      <c r="L250" s="113"/>
      <c r="M250" s="113" t="s">
        <v>840</v>
      </c>
      <c r="N250" s="115" t="s">
        <v>841</v>
      </c>
      <c r="O250" s="115" t="s">
        <v>874</v>
      </c>
      <c r="P250" s="115" t="s">
        <v>875</v>
      </c>
      <c r="Q250" s="115"/>
    </row>
    <row r="251" spans="1:17" ht="57">
      <c r="A251" s="109" t="s">
        <v>285</v>
      </c>
      <c r="B251" s="109" t="s">
        <v>286</v>
      </c>
      <c r="C251" s="109" t="s">
        <v>845</v>
      </c>
      <c r="D251" s="110">
        <v>81161501</v>
      </c>
      <c r="E251" s="116" t="s">
        <v>876</v>
      </c>
      <c r="F251" s="112">
        <v>43497</v>
      </c>
      <c r="G251" s="110">
        <v>365</v>
      </c>
      <c r="H251" s="113" t="s">
        <v>266</v>
      </c>
      <c r="I251" s="118">
        <v>85000000</v>
      </c>
      <c r="J251" s="118">
        <v>58000000</v>
      </c>
      <c r="K251" s="109" t="s">
        <v>267</v>
      </c>
      <c r="L251" s="109" t="s">
        <v>290</v>
      </c>
      <c r="M251" s="113" t="s">
        <v>851</v>
      </c>
      <c r="N251" s="115" t="s">
        <v>841</v>
      </c>
      <c r="O251" s="115" t="s">
        <v>842</v>
      </c>
      <c r="P251" s="115" t="s">
        <v>877</v>
      </c>
      <c r="Q251" s="115"/>
    </row>
    <row r="252" spans="1:17" ht="57">
      <c r="A252" s="109" t="s">
        <v>285</v>
      </c>
      <c r="B252" s="109" t="s">
        <v>286</v>
      </c>
      <c r="C252" s="109" t="s">
        <v>845</v>
      </c>
      <c r="D252" s="110">
        <v>81161501</v>
      </c>
      <c r="E252" s="116" t="s">
        <v>878</v>
      </c>
      <c r="F252" s="112">
        <v>43497</v>
      </c>
      <c r="G252" s="110">
        <v>365</v>
      </c>
      <c r="H252" s="113" t="s">
        <v>266</v>
      </c>
      <c r="I252" s="118">
        <v>53406380</v>
      </c>
      <c r="J252" s="118">
        <v>15000000</v>
      </c>
      <c r="K252" s="109" t="s">
        <v>267</v>
      </c>
      <c r="L252" s="113" t="s">
        <v>290</v>
      </c>
      <c r="M252" s="113" t="s">
        <v>851</v>
      </c>
      <c r="N252" s="115" t="s">
        <v>841</v>
      </c>
      <c r="O252" s="115" t="s">
        <v>842</v>
      </c>
      <c r="P252" s="115" t="s">
        <v>879</v>
      </c>
      <c r="Q252" s="115"/>
    </row>
    <row r="253" spans="1:17" ht="57">
      <c r="A253" s="109" t="s">
        <v>285</v>
      </c>
      <c r="B253" s="109" t="s">
        <v>286</v>
      </c>
      <c r="C253" s="109" t="s">
        <v>845</v>
      </c>
      <c r="D253" s="110">
        <v>81161501</v>
      </c>
      <c r="E253" s="116" t="s">
        <v>880</v>
      </c>
      <c r="F253" s="112">
        <v>43539</v>
      </c>
      <c r="G253" s="110">
        <v>365</v>
      </c>
      <c r="H253" s="113" t="s">
        <v>266</v>
      </c>
      <c r="I253" s="118">
        <v>35000000</v>
      </c>
      <c r="J253" s="118">
        <v>16161891</v>
      </c>
      <c r="K253" s="109" t="s">
        <v>267</v>
      </c>
      <c r="L253" s="113" t="s">
        <v>290</v>
      </c>
      <c r="M253" s="113" t="s">
        <v>881</v>
      </c>
      <c r="N253" s="115" t="s">
        <v>841</v>
      </c>
      <c r="O253" s="115" t="s">
        <v>842</v>
      </c>
      <c r="P253" s="115" t="s">
        <v>882</v>
      </c>
      <c r="Q253" s="115"/>
    </row>
    <row r="254" spans="1:17" ht="57">
      <c r="A254" s="109" t="s">
        <v>285</v>
      </c>
      <c r="B254" s="109" t="s">
        <v>286</v>
      </c>
      <c r="C254" s="109" t="s">
        <v>824</v>
      </c>
      <c r="D254" s="110">
        <v>81161501</v>
      </c>
      <c r="E254" s="116" t="s">
        <v>883</v>
      </c>
      <c r="F254" s="112">
        <v>43556</v>
      </c>
      <c r="G254" s="110">
        <v>365</v>
      </c>
      <c r="H254" s="113" t="s">
        <v>289</v>
      </c>
      <c r="I254" s="114">
        <v>230200000</v>
      </c>
      <c r="J254" s="114">
        <v>230200000</v>
      </c>
      <c r="K254" s="113" t="s">
        <v>274</v>
      </c>
      <c r="L254" s="113" t="s">
        <v>275</v>
      </c>
      <c r="M254" s="113" t="s">
        <v>884</v>
      </c>
      <c r="N254" s="115" t="s">
        <v>841</v>
      </c>
      <c r="O254" s="115" t="s">
        <v>842</v>
      </c>
      <c r="P254" s="115" t="s">
        <v>885</v>
      </c>
      <c r="Q254" s="115"/>
    </row>
    <row r="255" spans="1:17" ht="57">
      <c r="A255" s="109" t="s">
        <v>285</v>
      </c>
      <c r="B255" s="109" t="s">
        <v>286</v>
      </c>
      <c r="C255" s="109" t="s">
        <v>824</v>
      </c>
      <c r="D255" s="110">
        <v>81112205</v>
      </c>
      <c r="E255" s="116" t="s">
        <v>886</v>
      </c>
      <c r="F255" s="112">
        <v>43647</v>
      </c>
      <c r="G255" s="110">
        <v>365</v>
      </c>
      <c r="H255" s="113" t="s">
        <v>266</v>
      </c>
      <c r="I255" s="114">
        <v>19000000</v>
      </c>
      <c r="J255" s="114">
        <v>19000000</v>
      </c>
      <c r="K255" s="113" t="s">
        <v>274</v>
      </c>
      <c r="L255" s="113" t="s">
        <v>275</v>
      </c>
      <c r="M255" s="113" t="s">
        <v>855</v>
      </c>
      <c r="N255" s="115" t="s">
        <v>841</v>
      </c>
      <c r="O255" s="115" t="s">
        <v>842</v>
      </c>
      <c r="P255" s="115" t="s">
        <v>887</v>
      </c>
      <c r="Q255" s="115"/>
    </row>
    <row r="256" spans="1:17" ht="57">
      <c r="A256" s="109" t="s">
        <v>285</v>
      </c>
      <c r="B256" s="109" t="s">
        <v>286</v>
      </c>
      <c r="C256" s="109" t="s">
        <v>888</v>
      </c>
      <c r="D256" s="110">
        <v>81161501</v>
      </c>
      <c r="E256" s="116" t="s">
        <v>889</v>
      </c>
      <c r="F256" s="112">
        <v>43556</v>
      </c>
      <c r="G256" s="110">
        <v>365</v>
      </c>
      <c r="H256" s="113" t="s">
        <v>266</v>
      </c>
      <c r="I256" s="125">
        <v>3553441580</v>
      </c>
      <c r="J256" s="125">
        <v>1552567942</v>
      </c>
      <c r="K256" s="124" t="s">
        <v>267</v>
      </c>
      <c r="L256" s="124" t="s">
        <v>290</v>
      </c>
      <c r="M256" s="113" t="s">
        <v>890</v>
      </c>
      <c r="N256" s="115" t="s">
        <v>841</v>
      </c>
      <c r="O256" s="115" t="s">
        <v>842</v>
      </c>
      <c r="P256" s="115" t="s">
        <v>891</v>
      </c>
      <c r="Q256" s="115"/>
    </row>
    <row r="257" spans="1:17" ht="57">
      <c r="A257" s="109" t="s">
        <v>285</v>
      </c>
      <c r="B257" s="109" t="s">
        <v>286</v>
      </c>
      <c r="C257" s="109" t="s">
        <v>845</v>
      </c>
      <c r="D257" s="110">
        <v>81161501</v>
      </c>
      <c r="E257" s="116" t="s">
        <v>892</v>
      </c>
      <c r="F257" s="112">
        <v>43466</v>
      </c>
      <c r="G257" s="110">
        <v>365</v>
      </c>
      <c r="H257" s="113" t="s">
        <v>266</v>
      </c>
      <c r="I257" s="118">
        <v>28350000</v>
      </c>
      <c r="J257" s="118">
        <v>9500000</v>
      </c>
      <c r="K257" s="109" t="s">
        <v>267</v>
      </c>
      <c r="L257" s="109" t="s">
        <v>290</v>
      </c>
      <c r="M257" s="113" t="s">
        <v>851</v>
      </c>
      <c r="N257" s="115" t="s">
        <v>841</v>
      </c>
      <c r="O257" s="115" t="s">
        <v>842</v>
      </c>
      <c r="P257" s="115" t="s">
        <v>893</v>
      </c>
      <c r="Q257" s="115"/>
    </row>
    <row r="258" spans="1:17" ht="57">
      <c r="A258" s="109" t="s">
        <v>285</v>
      </c>
      <c r="B258" s="109" t="s">
        <v>286</v>
      </c>
      <c r="C258" s="109" t="s">
        <v>845</v>
      </c>
      <c r="D258" s="110">
        <v>81161501</v>
      </c>
      <c r="E258" s="116" t="s">
        <v>894</v>
      </c>
      <c r="F258" s="112">
        <v>43617</v>
      </c>
      <c r="G258" s="110">
        <v>365</v>
      </c>
      <c r="H258" s="113" t="s">
        <v>266</v>
      </c>
      <c r="I258" s="114">
        <v>20632500</v>
      </c>
      <c r="J258" s="114">
        <v>20632500</v>
      </c>
      <c r="K258" s="113" t="s">
        <v>274</v>
      </c>
      <c r="L258" s="113" t="s">
        <v>275</v>
      </c>
      <c r="M258" s="113" t="s">
        <v>851</v>
      </c>
      <c r="N258" s="115" t="s">
        <v>841</v>
      </c>
      <c r="O258" s="115" t="s">
        <v>842</v>
      </c>
      <c r="P258" s="115" t="s">
        <v>895</v>
      </c>
      <c r="Q258" s="115"/>
    </row>
    <row r="259" spans="1:17" ht="57">
      <c r="A259" s="109" t="s">
        <v>285</v>
      </c>
      <c r="B259" s="109" t="s">
        <v>286</v>
      </c>
      <c r="C259" s="109" t="s">
        <v>845</v>
      </c>
      <c r="D259" s="110">
        <v>81161501</v>
      </c>
      <c r="E259" s="116" t="s">
        <v>896</v>
      </c>
      <c r="F259" s="112">
        <v>43617</v>
      </c>
      <c r="G259" s="110">
        <v>365</v>
      </c>
      <c r="H259" s="113" t="s">
        <v>266</v>
      </c>
      <c r="I259" s="114">
        <v>18822936</v>
      </c>
      <c r="J259" s="114">
        <v>18822936</v>
      </c>
      <c r="K259" s="113" t="s">
        <v>274</v>
      </c>
      <c r="L259" s="113" t="s">
        <v>275</v>
      </c>
      <c r="M259" s="113" t="s">
        <v>851</v>
      </c>
      <c r="N259" s="115" t="s">
        <v>841</v>
      </c>
      <c r="O259" s="115" t="s">
        <v>842</v>
      </c>
      <c r="P259" s="115" t="s">
        <v>897</v>
      </c>
      <c r="Q259" s="115"/>
    </row>
    <row r="260" spans="1:17" ht="57">
      <c r="A260" s="109" t="s">
        <v>285</v>
      </c>
      <c r="B260" s="109" t="s">
        <v>286</v>
      </c>
      <c r="C260" s="109" t="s">
        <v>845</v>
      </c>
      <c r="D260" s="110">
        <v>81161501</v>
      </c>
      <c r="E260" s="116" t="s">
        <v>898</v>
      </c>
      <c r="F260" s="112">
        <v>43647</v>
      </c>
      <c r="G260" s="110">
        <v>365</v>
      </c>
      <c r="H260" s="113" t="s">
        <v>266</v>
      </c>
      <c r="I260" s="114">
        <v>7008718</v>
      </c>
      <c r="J260" s="114">
        <v>7008718</v>
      </c>
      <c r="K260" s="113" t="s">
        <v>274</v>
      </c>
      <c r="L260" s="113" t="s">
        <v>275</v>
      </c>
      <c r="M260" s="113" t="s">
        <v>851</v>
      </c>
      <c r="N260" s="115" t="s">
        <v>841</v>
      </c>
      <c r="O260" s="115" t="s">
        <v>842</v>
      </c>
      <c r="P260" s="115" t="s">
        <v>899</v>
      </c>
      <c r="Q260" s="115"/>
    </row>
    <row r="261" spans="1:17" ht="57">
      <c r="A261" s="109" t="s">
        <v>285</v>
      </c>
      <c r="B261" s="109" t="s">
        <v>286</v>
      </c>
      <c r="C261" s="109" t="s">
        <v>845</v>
      </c>
      <c r="D261" s="110">
        <v>81161501</v>
      </c>
      <c r="E261" s="116" t="s">
        <v>900</v>
      </c>
      <c r="F261" s="112">
        <v>43647</v>
      </c>
      <c r="G261" s="110">
        <v>365</v>
      </c>
      <c r="H261" s="113" t="s">
        <v>266</v>
      </c>
      <c r="I261" s="114">
        <v>47650618</v>
      </c>
      <c r="J261" s="114">
        <v>47650618</v>
      </c>
      <c r="K261" s="113" t="s">
        <v>274</v>
      </c>
      <c r="L261" s="113" t="s">
        <v>275</v>
      </c>
      <c r="M261" s="113" t="s">
        <v>851</v>
      </c>
      <c r="N261" s="115" t="s">
        <v>841</v>
      </c>
      <c r="O261" s="115" t="s">
        <v>842</v>
      </c>
      <c r="P261" s="115" t="s">
        <v>901</v>
      </c>
      <c r="Q261" s="115"/>
    </row>
    <row r="262" spans="1:17" ht="57">
      <c r="A262" s="109" t="s">
        <v>285</v>
      </c>
      <c r="B262" s="109" t="s">
        <v>286</v>
      </c>
      <c r="C262" s="109" t="s">
        <v>845</v>
      </c>
      <c r="D262" s="110">
        <v>81161501</v>
      </c>
      <c r="E262" s="116" t="s">
        <v>902</v>
      </c>
      <c r="F262" s="112">
        <v>43647</v>
      </c>
      <c r="G262" s="110">
        <v>365</v>
      </c>
      <c r="H262" s="113" t="s">
        <v>266</v>
      </c>
      <c r="I262" s="114">
        <v>17876837</v>
      </c>
      <c r="J262" s="114">
        <v>757837</v>
      </c>
      <c r="K262" s="113" t="s">
        <v>267</v>
      </c>
      <c r="L262" s="109" t="s">
        <v>290</v>
      </c>
      <c r="M262" s="113" t="s">
        <v>851</v>
      </c>
      <c r="N262" s="115" t="s">
        <v>841</v>
      </c>
      <c r="O262" s="115" t="s">
        <v>842</v>
      </c>
      <c r="P262" s="115" t="s">
        <v>903</v>
      </c>
      <c r="Q262" s="115"/>
    </row>
    <row r="263" spans="1:17" ht="57">
      <c r="A263" s="109" t="s">
        <v>285</v>
      </c>
      <c r="B263" s="109" t="s">
        <v>286</v>
      </c>
      <c r="C263" s="109" t="s">
        <v>845</v>
      </c>
      <c r="D263" s="110">
        <v>81161501</v>
      </c>
      <c r="E263" s="116" t="s">
        <v>904</v>
      </c>
      <c r="F263" s="112">
        <v>43617</v>
      </c>
      <c r="G263" s="110">
        <v>365</v>
      </c>
      <c r="H263" s="113" t="s">
        <v>266</v>
      </c>
      <c r="I263" s="114">
        <v>32165394</v>
      </c>
      <c r="J263" s="114">
        <v>15850000</v>
      </c>
      <c r="K263" s="113" t="s">
        <v>267</v>
      </c>
      <c r="L263" s="109" t="s">
        <v>290</v>
      </c>
      <c r="M263" s="113" t="s">
        <v>847</v>
      </c>
      <c r="N263" s="115" t="s">
        <v>841</v>
      </c>
      <c r="O263" s="115" t="s">
        <v>842</v>
      </c>
      <c r="P263" s="115" t="s">
        <v>905</v>
      </c>
      <c r="Q263" s="115"/>
    </row>
    <row r="264" spans="1:17" ht="57">
      <c r="A264" s="109" t="s">
        <v>285</v>
      </c>
      <c r="B264" s="109" t="s">
        <v>286</v>
      </c>
      <c r="C264" s="109" t="s">
        <v>824</v>
      </c>
      <c r="D264" s="110">
        <v>81161501</v>
      </c>
      <c r="E264" s="116" t="s">
        <v>906</v>
      </c>
      <c r="F264" s="112">
        <v>43647</v>
      </c>
      <c r="G264" s="110">
        <v>365</v>
      </c>
      <c r="H264" s="113" t="s">
        <v>289</v>
      </c>
      <c r="I264" s="114">
        <v>152250000</v>
      </c>
      <c r="J264" s="114">
        <v>152250000</v>
      </c>
      <c r="K264" s="113" t="s">
        <v>274</v>
      </c>
      <c r="L264" s="113" t="s">
        <v>275</v>
      </c>
      <c r="M264" s="113" t="s">
        <v>830</v>
      </c>
      <c r="N264" s="115" t="s">
        <v>841</v>
      </c>
      <c r="O264" s="115" t="s">
        <v>842</v>
      </c>
      <c r="P264" s="115" t="s">
        <v>907</v>
      </c>
      <c r="Q264" s="115"/>
    </row>
    <row r="265" spans="1:17" ht="57">
      <c r="A265" s="109" t="s">
        <v>285</v>
      </c>
      <c r="B265" s="109" t="s">
        <v>286</v>
      </c>
      <c r="C265" s="109" t="s">
        <v>845</v>
      </c>
      <c r="D265" s="110">
        <v>81161501</v>
      </c>
      <c r="E265" s="116" t="s">
        <v>908</v>
      </c>
      <c r="F265" s="112">
        <v>43647</v>
      </c>
      <c r="G265" s="110">
        <v>365</v>
      </c>
      <c r="H265" s="113" t="s">
        <v>266</v>
      </c>
      <c r="I265" s="114">
        <v>7469280</v>
      </c>
      <c r="J265" s="114">
        <v>7469280</v>
      </c>
      <c r="K265" s="113" t="s">
        <v>274</v>
      </c>
      <c r="L265" s="113" t="s">
        <v>275</v>
      </c>
      <c r="M265" s="113" t="s">
        <v>851</v>
      </c>
      <c r="N265" s="115" t="s">
        <v>841</v>
      </c>
      <c r="O265" s="115" t="s">
        <v>842</v>
      </c>
      <c r="P265" s="115" t="s">
        <v>909</v>
      </c>
      <c r="Q265" s="115"/>
    </row>
    <row r="266" spans="1:17" ht="57">
      <c r="A266" s="109" t="s">
        <v>285</v>
      </c>
      <c r="B266" s="109" t="s">
        <v>286</v>
      </c>
      <c r="C266" s="109" t="s">
        <v>824</v>
      </c>
      <c r="D266" s="110">
        <v>73152101</v>
      </c>
      <c r="E266" s="116" t="s">
        <v>910</v>
      </c>
      <c r="F266" s="112">
        <v>43647</v>
      </c>
      <c r="G266" s="110">
        <v>365</v>
      </c>
      <c r="H266" s="113" t="s">
        <v>289</v>
      </c>
      <c r="I266" s="118">
        <v>36527300</v>
      </c>
      <c r="J266" s="118">
        <v>18263650</v>
      </c>
      <c r="K266" s="109" t="s">
        <v>267</v>
      </c>
      <c r="L266" s="109" t="s">
        <v>290</v>
      </c>
      <c r="M266" s="113" t="s">
        <v>911</v>
      </c>
      <c r="N266" s="115" t="s">
        <v>841</v>
      </c>
      <c r="O266" s="115" t="s">
        <v>874</v>
      </c>
      <c r="P266" s="115" t="s">
        <v>912</v>
      </c>
      <c r="Q266" s="115"/>
    </row>
    <row r="267" spans="1:17" ht="57">
      <c r="A267" s="109" t="s">
        <v>285</v>
      </c>
      <c r="B267" s="109" t="s">
        <v>286</v>
      </c>
      <c r="C267" s="109" t="s">
        <v>888</v>
      </c>
      <c r="D267" s="110">
        <v>81161501</v>
      </c>
      <c r="E267" s="121" t="s">
        <v>913</v>
      </c>
      <c r="F267" s="112">
        <v>43617</v>
      </c>
      <c r="G267" s="110">
        <v>365</v>
      </c>
      <c r="H267" s="113" t="s">
        <v>266</v>
      </c>
      <c r="I267" s="118">
        <v>85000000</v>
      </c>
      <c r="J267" s="118">
        <v>42500000</v>
      </c>
      <c r="K267" s="109" t="s">
        <v>267</v>
      </c>
      <c r="L267" s="109" t="s">
        <v>290</v>
      </c>
      <c r="M267" s="113" t="s">
        <v>914</v>
      </c>
      <c r="N267" s="115" t="s">
        <v>915</v>
      </c>
      <c r="O267" s="115" t="s">
        <v>916</v>
      </c>
      <c r="P267" s="115" t="s">
        <v>915</v>
      </c>
      <c r="Q267" s="115"/>
    </row>
    <row r="268" spans="1:17" ht="57">
      <c r="A268" s="109" t="s">
        <v>285</v>
      </c>
      <c r="B268" s="109" t="s">
        <v>286</v>
      </c>
      <c r="C268" s="109" t="s">
        <v>845</v>
      </c>
      <c r="D268" s="110">
        <v>81101707</v>
      </c>
      <c r="E268" s="116" t="s">
        <v>917</v>
      </c>
      <c r="F268" s="112">
        <v>43678</v>
      </c>
      <c r="G268" s="110">
        <v>365</v>
      </c>
      <c r="H268" s="113" t="s">
        <v>266</v>
      </c>
      <c r="I268" s="118">
        <v>66169221</v>
      </c>
      <c r="J268" s="118">
        <v>25000000</v>
      </c>
      <c r="K268" s="109" t="s">
        <v>267</v>
      </c>
      <c r="L268" s="109" t="s">
        <v>290</v>
      </c>
      <c r="M268" s="113" t="s">
        <v>851</v>
      </c>
      <c r="N268" s="115" t="s">
        <v>841</v>
      </c>
      <c r="O268" s="115" t="s">
        <v>842</v>
      </c>
      <c r="P268" s="115" t="s">
        <v>918</v>
      </c>
      <c r="Q268" s="115"/>
    </row>
    <row r="269" spans="1:17" ht="57">
      <c r="A269" s="109" t="s">
        <v>285</v>
      </c>
      <c r="B269" s="109" t="s">
        <v>286</v>
      </c>
      <c r="C269" s="109" t="s">
        <v>824</v>
      </c>
      <c r="D269" s="110">
        <v>81112208</v>
      </c>
      <c r="E269" s="116" t="s">
        <v>919</v>
      </c>
      <c r="F269" s="112">
        <v>43647</v>
      </c>
      <c r="G269" s="110">
        <v>365</v>
      </c>
      <c r="H269" s="113" t="s">
        <v>289</v>
      </c>
      <c r="I269" s="114">
        <v>147000000</v>
      </c>
      <c r="J269" s="114">
        <v>147000000</v>
      </c>
      <c r="K269" s="113" t="s">
        <v>274</v>
      </c>
      <c r="L269" s="113" t="s">
        <v>275</v>
      </c>
      <c r="M269" s="113" t="s">
        <v>920</v>
      </c>
      <c r="N269" s="115" t="s">
        <v>841</v>
      </c>
      <c r="O269" s="115" t="s">
        <v>842</v>
      </c>
      <c r="P269" s="115" t="s">
        <v>921</v>
      </c>
      <c r="Q269" s="115"/>
    </row>
    <row r="270" spans="1:17" ht="57">
      <c r="A270" s="109" t="s">
        <v>285</v>
      </c>
      <c r="B270" s="109" t="s">
        <v>286</v>
      </c>
      <c r="C270" s="109" t="s">
        <v>824</v>
      </c>
      <c r="D270" s="110">
        <v>81112209</v>
      </c>
      <c r="E270" s="116" t="s">
        <v>922</v>
      </c>
      <c r="F270" s="112">
        <v>43466</v>
      </c>
      <c r="G270" s="110">
        <v>365</v>
      </c>
      <c r="H270" s="113" t="s">
        <v>266</v>
      </c>
      <c r="I270" s="114">
        <v>163440000</v>
      </c>
      <c r="J270" s="114">
        <v>163440000</v>
      </c>
      <c r="K270" s="113" t="s">
        <v>274</v>
      </c>
      <c r="L270" s="113" t="s">
        <v>275</v>
      </c>
      <c r="M270" s="113" t="s">
        <v>920</v>
      </c>
      <c r="N270" s="115" t="s">
        <v>841</v>
      </c>
      <c r="O270" s="115" t="s">
        <v>842</v>
      </c>
      <c r="P270" s="115" t="s">
        <v>923</v>
      </c>
      <c r="Q270" s="115"/>
    </row>
    <row r="271" spans="1:17" ht="99.75">
      <c r="A271" s="109" t="s">
        <v>285</v>
      </c>
      <c r="B271" s="109" t="s">
        <v>286</v>
      </c>
      <c r="C271" s="109" t="s">
        <v>824</v>
      </c>
      <c r="D271" s="110">
        <v>81112208</v>
      </c>
      <c r="E271" s="116" t="s">
        <v>924</v>
      </c>
      <c r="F271" s="112">
        <v>43466</v>
      </c>
      <c r="G271" s="110">
        <v>365</v>
      </c>
      <c r="H271" s="113" t="s">
        <v>289</v>
      </c>
      <c r="I271" s="118">
        <v>318729600</v>
      </c>
      <c r="J271" s="118">
        <v>292168800</v>
      </c>
      <c r="K271" s="109" t="s">
        <v>267</v>
      </c>
      <c r="L271" s="109" t="s">
        <v>865</v>
      </c>
      <c r="M271" s="113" t="s">
        <v>920</v>
      </c>
      <c r="N271" s="115" t="s">
        <v>749</v>
      </c>
      <c r="O271" s="115" t="s">
        <v>750</v>
      </c>
      <c r="P271" s="115" t="s">
        <v>925</v>
      </c>
      <c r="Q271" s="115"/>
    </row>
    <row r="272" spans="1:17" ht="57">
      <c r="A272" s="109" t="s">
        <v>285</v>
      </c>
      <c r="B272" s="109" t="s">
        <v>286</v>
      </c>
      <c r="C272" s="109" t="s">
        <v>824</v>
      </c>
      <c r="D272" s="110">
        <v>81161501</v>
      </c>
      <c r="E272" s="116" t="s">
        <v>926</v>
      </c>
      <c r="F272" s="112">
        <v>43739</v>
      </c>
      <c r="G272" s="110">
        <v>365</v>
      </c>
      <c r="H272" s="113" t="s">
        <v>266</v>
      </c>
      <c r="I272" s="114">
        <v>30000000</v>
      </c>
      <c r="J272" s="114">
        <v>30000000</v>
      </c>
      <c r="K272" s="113" t="s">
        <v>274</v>
      </c>
      <c r="L272" s="113" t="s">
        <v>275</v>
      </c>
      <c r="M272" s="113" t="s">
        <v>827</v>
      </c>
      <c r="N272" s="115" t="s">
        <v>841</v>
      </c>
      <c r="O272" s="115" t="s">
        <v>842</v>
      </c>
      <c r="P272" s="115" t="s">
        <v>921</v>
      </c>
      <c r="Q272" s="115"/>
    </row>
    <row r="273" spans="1:17" ht="57">
      <c r="A273" s="109" t="s">
        <v>285</v>
      </c>
      <c r="B273" s="109" t="s">
        <v>286</v>
      </c>
      <c r="C273" s="109" t="s">
        <v>824</v>
      </c>
      <c r="D273" s="110">
        <v>81161501</v>
      </c>
      <c r="E273" s="116" t="s">
        <v>927</v>
      </c>
      <c r="F273" s="112">
        <v>43497</v>
      </c>
      <c r="G273" s="110">
        <v>365</v>
      </c>
      <c r="H273" s="113" t="s">
        <v>266</v>
      </c>
      <c r="I273" s="118">
        <v>80000000</v>
      </c>
      <c r="J273" s="118">
        <v>30000000</v>
      </c>
      <c r="K273" s="109" t="s">
        <v>267</v>
      </c>
      <c r="L273" s="109" t="s">
        <v>290</v>
      </c>
      <c r="M273" s="113" t="s">
        <v>920</v>
      </c>
      <c r="N273" s="115" t="s">
        <v>841</v>
      </c>
      <c r="O273" s="115" t="s">
        <v>842</v>
      </c>
      <c r="P273" s="115" t="s">
        <v>923</v>
      </c>
      <c r="Q273" s="115"/>
    </row>
    <row r="274" spans="1:17" ht="57">
      <c r="A274" s="109" t="s">
        <v>285</v>
      </c>
      <c r="B274" s="109" t="s">
        <v>286</v>
      </c>
      <c r="C274" s="109" t="s">
        <v>824</v>
      </c>
      <c r="D274" s="110">
        <v>43211507</v>
      </c>
      <c r="E274" s="116" t="s">
        <v>928</v>
      </c>
      <c r="F274" s="112">
        <v>43709</v>
      </c>
      <c r="G274" s="110">
        <v>365</v>
      </c>
      <c r="H274" s="113" t="s">
        <v>266</v>
      </c>
      <c r="I274" s="118">
        <v>40000000</v>
      </c>
      <c r="J274" s="118">
        <v>15000000</v>
      </c>
      <c r="K274" s="109" t="s">
        <v>267</v>
      </c>
      <c r="L274" s="109" t="s">
        <v>290</v>
      </c>
      <c r="M274" s="113" t="s">
        <v>827</v>
      </c>
      <c r="N274" s="115" t="s">
        <v>841</v>
      </c>
      <c r="O274" s="115" t="s">
        <v>874</v>
      </c>
      <c r="P274" s="115" t="s">
        <v>929</v>
      </c>
      <c r="Q274" s="115"/>
    </row>
    <row r="275" spans="1:17" ht="57">
      <c r="A275" s="109" t="s">
        <v>285</v>
      </c>
      <c r="B275" s="109" t="s">
        <v>286</v>
      </c>
      <c r="C275" s="109" t="s">
        <v>888</v>
      </c>
      <c r="D275" s="110">
        <v>81161501</v>
      </c>
      <c r="E275" s="116" t="s">
        <v>930</v>
      </c>
      <c r="F275" s="112">
        <v>43647</v>
      </c>
      <c r="G275" s="110">
        <v>365</v>
      </c>
      <c r="H275" s="113" t="s">
        <v>266</v>
      </c>
      <c r="I275" s="114">
        <v>177737500</v>
      </c>
      <c r="J275" s="114">
        <v>15487500</v>
      </c>
      <c r="K275" s="113" t="s">
        <v>267</v>
      </c>
      <c r="L275" s="109" t="s">
        <v>290</v>
      </c>
      <c r="M275" s="113" t="s">
        <v>914</v>
      </c>
      <c r="N275" s="115" t="s">
        <v>869</v>
      </c>
      <c r="O275" s="115" t="s">
        <v>931</v>
      </c>
      <c r="P275" s="115" t="s">
        <v>932</v>
      </c>
      <c r="Q275" s="115"/>
    </row>
    <row r="276" spans="1:17" ht="57">
      <c r="A276" s="109" t="s">
        <v>285</v>
      </c>
      <c r="B276" s="109" t="s">
        <v>286</v>
      </c>
      <c r="C276" s="109" t="s">
        <v>888</v>
      </c>
      <c r="D276" s="110">
        <v>81161501</v>
      </c>
      <c r="E276" s="116" t="s">
        <v>933</v>
      </c>
      <c r="F276" s="112">
        <v>43497</v>
      </c>
      <c r="G276" s="110">
        <v>365</v>
      </c>
      <c r="H276" s="113" t="s">
        <v>266</v>
      </c>
      <c r="I276" s="114">
        <v>35595000</v>
      </c>
      <c r="J276" s="114">
        <v>35595000</v>
      </c>
      <c r="K276" s="113" t="s">
        <v>274</v>
      </c>
      <c r="L276" s="113" t="s">
        <v>275</v>
      </c>
      <c r="M276" s="113" t="s">
        <v>934</v>
      </c>
      <c r="N276" s="115" t="s">
        <v>841</v>
      </c>
      <c r="O276" s="115" t="s">
        <v>842</v>
      </c>
      <c r="P276" s="115" t="s">
        <v>935</v>
      </c>
      <c r="Q276" s="115"/>
    </row>
    <row r="277" spans="1:17" ht="57">
      <c r="A277" s="109" t="s">
        <v>285</v>
      </c>
      <c r="B277" s="109" t="s">
        <v>286</v>
      </c>
      <c r="C277" s="109" t="s">
        <v>824</v>
      </c>
      <c r="D277" s="110">
        <v>86101808</v>
      </c>
      <c r="E277" s="121" t="s">
        <v>936</v>
      </c>
      <c r="F277" s="112">
        <v>43514</v>
      </c>
      <c r="G277" s="110">
        <v>365</v>
      </c>
      <c r="H277" s="113" t="s">
        <v>266</v>
      </c>
      <c r="I277" s="114">
        <v>50000000</v>
      </c>
      <c r="J277" s="114">
        <v>50000000</v>
      </c>
      <c r="K277" s="113" t="s">
        <v>274</v>
      </c>
      <c r="L277" s="113" t="s">
        <v>275</v>
      </c>
      <c r="M277" s="113" t="s">
        <v>937</v>
      </c>
      <c r="N277" s="115" t="s">
        <v>399</v>
      </c>
      <c r="O277" s="115" t="s">
        <v>400</v>
      </c>
      <c r="P277" s="115" t="s">
        <v>721</v>
      </c>
      <c r="Q277" s="115" t="s">
        <v>938</v>
      </c>
    </row>
    <row r="278" spans="1:17" ht="42.75">
      <c r="A278" s="109" t="s">
        <v>285</v>
      </c>
      <c r="B278" s="109" t="s">
        <v>286</v>
      </c>
      <c r="C278" s="109" t="s">
        <v>824</v>
      </c>
      <c r="D278" s="110">
        <v>81125501</v>
      </c>
      <c r="E278" s="111" t="s">
        <v>939</v>
      </c>
      <c r="F278" s="112">
        <v>43514</v>
      </c>
      <c r="G278" s="110">
        <v>365</v>
      </c>
      <c r="H278" s="113" t="s">
        <v>289</v>
      </c>
      <c r="I278" s="114">
        <v>579700000</v>
      </c>
      <c r="J278" s="114">
        <v>579700000</v>
      </c>
      <c r="K278" s="113" t="s">
        <v>274</v>
      </c>
      <c r="L278" s="113" t="s">
        <v>275</v>
      </c>
      <c r="M278" s="113" t="s">
        <v>937</v>
      </c>
      <c r="N278" s="115" t="s">
        <v>869</v>
      </c>
      <c r="O278" s="115" t="s">
        <v>931</v>
      </c>
      <c r="P278" s="115"/>
      <c r="Q278" s="115" t="s">
        <v>940</v>
      </c>
    </row>
    <row r="279" spans="1:17" ht="42.75">
      <c r="A279" s="109" t="s">
        <v>285</v>
      </c>
      <c r="B279" s="109" t="s">
        <v>286</v>
      </c>
      <c r="C279" s="109" t="s">
        <v>888</v>
      </c>
      <c r="D279" s="110">
        <v>43231503</v>
      </c>
      <c r="E279" s="121" t="s">
        <v>941</v>
      </c>
      <c r="F279" s="112">
        <v>43542</v>
      </c>
      <c r="G279" s="110">
        <v>365</v>
      </c>
      <c r="H279" s="113" t="s">
        <v>289</v>
      </c>
      <c r="I279" s="114">
        <v>127500000</v>
      </c>
      <c r="J279" s="114">
        <v>127500000</v>
      </c>
      <c r="K279" s="113" t="s">
        <v>274</v>
      </c>
      <c r="L279" s="113" t="s">
        <v>275</v>
      </c>
      <c r="M279" s="113" t="s">
        <v>934</v>
      </c>
      <c r="N279" s="115" t="s">
        <v>869</v>
      </c>
      <c r="O279" s="115" t="s">
        <v>931</v>
      </c>
      <c r="P279" s="115"/>
      <c r="Q279" s="115" t="s">
        <v>942</v>
      </c>
    </row>
    <row r="280" spans="1:17" ht="57">
      <c r="A280" s="109" t="s">
        <v>285</v>
      </c>
      <c r="B280" s="109" t="s">
        <v>286</v>
      </c>
      <c r="C280" s="109" t="s">
        <v>888</v>
      </c>
      <c r="D280" s="110">
        <v>81161501</v>
      </c>
      <c r="E280" s="121" t="s">
        <v>943</v>
      </c>
      <c r="F280" s="112">
        <v>43709</v>
      </c>
      <c r="G280" s="110">
        <v>365</v>
      </c>
      <c r="H280" s="113" t="s">
        <v>289</v>
      </c>
      <c r="I280" s="118">
        <v>309166667</v>
      </c>
      <c r="J280" s="118">
        <v>109657000</v>
      </c>
      <c r="K280" s="109" t="s">
        <v>267</v>
      </c>
      <c r="L280" s="109" t="s">
        <v>290</v>
      </c>
      <c r="M280" s="113" t="s">
        <v>934</v>
      </c>
      <c r="N280" s="115" t="s">
        <v>841</v>
      </c>
      <c r="O280" s="115" t="s">
        <v>842</v>
      </c>
      <c r="P280" s="115" t="s">
        <v>944</v>
      </c>
      <c r="Q280" s="115"/>
    </row>
    <row r="281" spans="1:17" ht="57">
      <c r="A281" s="109" t="s">
        <v>285</v>
      </c>
      <c r="B281" s="109" t="s">
        <v>286</v>
      </c>
      <c r="C281" s="109" t="s">
        <v>945</v>
      </c>
      <c r="D281" s="110">
        <v>43211507</v>
      </c>
      <c r="E281" s="121" t="s">
        <v>946</v>
      </c>
      <c r="F281" s="112">
        <v>43466</v>
      </c>
      <c r="G281" s="110">
        <v>365</v>
      </c>
      <c r="H281" s="113" t="s">
        <v>300</v>
      </c>
      <c r="I281" s="118">
        <v>2040000000</v>
      </c>
      <c r="J281" s="118">
        <v>1020000000</v>
      </c>
      <c r="K281" s="109" t="s">
        <v>267</v>
      </c>
      <c r="L281" s="109" t="s">
        <v>290</v>
      </c>
      <c r="M281" s="113" t="s">
        <v>947</v>
      </c>
      <c r="N281" s="115" t="s">
        <v>948</v>
      </c>
      <c r="O281" s="115" t="s">
        <v>949</v>
      </c>
      <c r="P281" s="115"/>
      <c r="Q281" s="115" t="s">
        <v>950</v>
      </c>
    </row>
    <row r="282" spans="1:17" ht="71.25">
      <c r="A282" s="109" t="s">
        <v>285</v>
      </c>
      <c r="B282" s="109" t="s">
        <v>286</v>
      </c>
      <c r="C282" s="109" t="s">
        <v>824</v>
      </c>
      <c r="D282" s="110">
        <v>81161501</v>
      </c>
      <c r="E282" s="116" t="s">
        <v>951</v>
      </c>
      <c r="F282" s="112">
        <v>43528</v>
      </c>
      <c r="G282" s="110">
        <v>365</v>
      </c>
      <c r="H282" s="113" t="s">
        <v>266</v>
      </c>
      <c r="I282" s="114">
        <v>32554604</v>
      </c>
      <c r="J282" s="114">
        <v>32554604</v>
      </c>
      <c r="K282" s="113" t="s">
        <v>274</v>
      </c>
      <c r="L282" s="113" t="s">
        <v>275</v>
      </c>
      <c r="M282" s="113" t="s">
        <v>920</v>
      </c>
      <c r="N282" s="115" t="s">
        <v>841</v>
      </c>
      <c r="O282" s="115" t="s">
        <v>874</v>
      </c>
      <c r="P282" s="115"/>
      <c r="Q282" s="115" t="s">
        <v>952</v>
      </c>
    </row>
    <row r="283" spans="1:17" ht="57">
      <c r="A283" s="109" t="s">
        <v>285</v>
      </c>
      <c r="B283" s="109" t="s">
        <v>286</v>
      </c>
      <c r="C283" s="109" t="s">
        <v>824</v>
      </c>
      <c r="D283" s="110">
        <v>43211507</v>
      </c>
      <c r="E283" s="116" t="s">
        <v>953</v>
      </c>
      <c r="F283" s="112">
        <v>43648</v>
      </c>
      <c r="G283" s="110">
        <v>365</v>
      </c>
      <c r="H283" s="113" t="s">
        <v>289</v>
      </c>
      <c r="I283" s="118">
        <v>411000000</v>
      </c>
      <c r="J283" s="118">
        <v>205500000</v>
      </c>
      <c r="K283" s="109" t="s">
        <v>267</v>
      </c>
      <c r="L283" s="109" t="s">
        <v>290</v>
      </c>
      <c r="M283" s="113" t="s">
        <v>937</v>
      </c>
      <c r="N283" s="115" t="s">
        <v>340</v>
      </c>
      <c r="O283" s="115" t="s">
        <v>954</v>
      </c>
      <c r="P283" s="115" t="s">
        <v>955</v>
      </c>
      <c r="Q283" s="115"/>
    </row>
    <row r="284" spans="1:17" ht="57">
      <c r="A284" s="109" t="s">
        <v>285</v>
      </c>
      <c r="B284" s="109" t="s">
        <v>286</v>
      </c>
      <c r="C284" s="109" t="s">
        <v>824</v>
      </c>
      <c r="D284" s="110">
        <v>43211507</v>
      </c>
      <c r="E284" s="116" t="s">
        <v>956</v>
      </c>
      <c r="F284" s="112">
        <v>43648</v>
      </c>
      <c r="G284" s="110">
        <v>365</v>
      </c>
      <c r="H284" s="113" t="s">
        <v>289</v>
      </c>
      <c r="I284" s="114">
        <v>200000000</v>
      </c>
      <c r="J284" s="114">
        <v>200000000</v>
      </c>
      <c r="K284" s="113" t="s">
        <v>274</v>
      </c>
      <c r="L284" s="113" t="s">
        <v>275</v>
      </c>
      <c r="M284" s="113" t="s">
        <v>884</v>
      </c>
      <c r="N284" s="115" t="s">
        <v>340</v>
      </c>
      <c r="O284" s="115" t="s">
        <v>954</v>
      </c>
      <c r="P284" s="115" t="s">
        <v>957</v>
      </c>
      <c r="Q284" s="115"/>
    </row>
    <row r="285" spans="1:17" ht="57">
      <c r="A285" s="109" t="s">
        <v>285</v>
      </c>
      <c r="B285" s="109" t="s">
        <v>286</v>
      </c>
      <c r="C285" s="109" t="s">
        <v>824</v>
      </c>
      <c r="D285" s="110">
        <v>43211507</v>
      </c>
      <c r="E285" s="116" t="s">
        <v>958</v>
      </c>
      <c r="F285" s="112">
        <v>43689</v>
      </c>
      <c r="G285" s="110">
        <v>365</v>
      </c>
      <c r="H285" s="113" t="s">
        <v>289</v>
      </c>
      <c r="I285" s="114">
        <v>152815193</v>
      </c>
      <c r="J285" s="114">
        <v>152815193</v>
      </c>
      <c r="K285" s="113" t="s">
        <v>274</v>
      </c>
      <c r="L285" s="113" t="s">
        <v>275</v>
      </c>
      <c r="M285" s="113" t="s">
        <v>911</v>
      </c>
      <c r="N285" s="115" t="s">
        <v>340</v>
      </c>
      <c r="O285" s="115" t="s">
        <v>954</v>
      </c>
      <c r="P285" s="115" t="s">
        <v>959</v>
      </c>
      <c r="Q285" s="115"/>
    </row>
    <row r="286" spans="1:17" ht="57">
      <c r="A286" s="109" t="s">
        <v>285</v>
      </c>
      <c r="B286" s="109" t="s">
        <v>286</v>
      </c>
      <c r="C286" s="109" t="s">
        <v>824</v>
      </c>
      <c r="D286" s="110">
        <v>43211507</v>
      </c>
      <c r="E286" s="116" t="s">
        <v>960</v>
      </c>
      <c r="F286" s="112">
        <v>43598</v>
      </c>
      <c r="G286" s="110">
        <v>365</v>
      </c>
      <c r="H286" s="113" t="s">
        <v>266</v>
      </c>
      <c r="I286" s="114">
        <v>232000000</v>
      </c>
      <c r="J286" s="114">
        <v>232000000</v>
      </c>
      <c r="K286" s="113" t="s">
        <v>274</v>
      </c>
      <c r="L286" s="113" t="s">
        <v>275</v>
      </c>
      <c r="M286" s="113" t="s">
        <v>911</v>
      </c>
      <c r="N286" s="115" t="s">
        <v>340</v>
      </c>
      <c r="O286" s="115" t="s">
        <v>954</v>
      </c>
      <c r="P286" s="115" t="s">
        <v>961</v>
      </c>
      <c r="Q286" s="115"/>
    </row>
    <row r="287" spans="1:17" ht="57">
      <c r="A287" s="109" t="s">
        <v>285</v>
      </c>
      <c r="B287" s="109" t="s">
        <v>286</v>
      </c>
      <c r="C287" s="109" t="s">
        <v>888</v>
      </c>
      <c r="D287" s="110">
        <v>81111501</v>
      </c>
      <c r="E287" s="116" t="s">
        <v>962</v>
      </c>
      <c r="F287" s="112">
        <v>43689</v>
      </c>
      <c r="G287" s="110">
        <v>365</v>
      </c>
      <c r="H287" s="113" t="s">
        <v>266</v>
      </c>
      <c r="I287" s="114">
        <v>394000000</v>
      </c>
      <c r="J287" s="114">
        <v>394000000</v>
      </c>
      <c r="K287" s="113" t="s">
        <v>274</v>
      </c>
      <c r="L287" s="113" t="s">
        <v>275</v>
      </c>
      <c r="M287" s="113" t="s">
        <v>914</v>
      </c>
      <c r="N287" s="115" t="s">
        <v>948</v>
      </c>
      <c r="O287" s="115" t="s">
        <v>949</v>
      </c>
      <c r="P287" s="115" t="s">
        <v>963</v>
      </c>
      <c r="Q287" s="115"/>
    </row>
    <row r="288" spans="1:17" ht="57">
      <c r="A288" s="109" t="s">
        <v>285</v>
      </c>
      <c r="B288" s="109" t="s">
        <v>286</v>
      </c>
      <c r="C288" s="109" t="s">
        <v>824</v>
      </c>
      <c r="D288" s="110">
        <v>81161501</v>
      </c>
      <c r="E288" s="116" t="s">
        <v>964</v>
      </c>
      <c r="F288" s="112">
        <v>43709</v>
      </c>
      <c r="G288" s="110">
        <v>365</v>
      </c>
      <c r="H288" s="113" t="s">
        <v>266</v>
      </c>
      <c r="I288" s="114">
        <v>20000000</v>
      </c>
      <c r="J288" s="114">
        <v>20000000</v>
      </c>
      <c r="K288" s="113" t="s">
        <v>274</v>
      </c>
      <c r="L288" s="113" t="s">
        <v>275</v>
      </c>
      <c r="M288" s="113" t="s">
        <v>884</v>
      </c>
      <c r="N288" s="115" t="s">
        <v>948</v>
      </c>
      <c r="O288" s="115" t="s">
        <v>949</v>
      </c>
      <c r="P288" s="115"/>
      <c r="Q288" s="115" t="s">
        <v>965</v>
      </c>
    </row>
    <row r="289" spans="1:17" ht="57">
      <c r="A289" s="109" t="s">
        <v>285</v>
      </c>
      <c r="B289" s="109" t="s">
        <v>286</v>
      </c>
      <c r="C289" s="109" t="s">
        <v>824</v>
      </c>
      <c r="D289" s="110">
        <v>43211507</v>
      </c>
      <c r="E289" s="121" t="s">
        <v>966</v>
      </c>
      <c r="F289" s="112">
        <v>43500</v>
      </c>
      <c r="G289" s="110">
        <v>365</v>
      </c>
      <c r="H289" s="113" t="s">
        <v>300</v>
      </c>
      <c r="I289" s="114">
        <v>1000000000</v>
      </c>
      <c r="J289" s="114">
        <v>1000000000</v>
      </c>
      <c r="K289" s="113" t="s">
        <v>274</v>
      </c>
      <c r="L289" s="113" t="s">
        <v>275</v>
      </c>
      <c r="M289" s="113" t="s">
        <v>937</v>
      </c>
      <c r="N289" s="115" t="s">
        <v>841</v>
      </c>
      <c r="O289" s="115" t="s">
        <v>842</v>
      </c>
      <c r="P289" s="115" t="s">
        <v>907</v>
      </c>
      <c r="Q289" s="115"/>
    </row>
    <row r="290" spans="1:17" ht="57">
      <c r="A290" s="109" t="s">
        <v>285</v>
      </c>
      <c r="B290" s="109" t="s">
        <v>286</v>
      </c>
      <c r="C290" s="109" t="s">
        <v>824</v>
      </c>
      <c r="D290" s="110">
        <v>43211507</v>
      </c>
      <c r="E290" s="121" t="s">
        <v>967</v>
      </c>
      <c r="F290" s="112">
        <v>43514</v>
      </c>
      <c r="G290" s="110">
        <v>365</v>
      </c>
      <c r="H290" s="113" t="s">
        <v>289</v>
      </c>
      <c r="I290" s="114">
        <v>140000000</v>
      </c>
      <c r="J290" s="114">
        <v>140000000</v>
      </c>
      <c r="K290" s="113" t="s">
        <v>274</v>
      </c>
      <c r="L290" s="113" t="s">
        <v>275</v>
      </c>
      <c r="M290" s="113" t="s">
        <v>827</v>
      </c>
      <c r="N290" s="115" t="s">
        <v>948</v>
      </c>
      <c r="O290" s="115" t="s">
        <v>949</v>
      </c>
      <c r="P290" s="115" t="s">
        <v>968</v>
      </c>
      <c r="Q290" s="115"/>
    </row>
    <row r="291" spans="1:17" ht="171">
      <c r="A291" s="109" t="s">
        <v>262</v>
      </c>
      <c r="B291" s="109" t="s">
        <v>263</v>
      </c>
      <c r="C291" s="109" t="s">
        <v>969</v>
      </c>
      <c r="D291" s="110">
        <v>40101701</v>
      </c>
      <c r="E291" s="116" t="s">
        <v>970</v>
      </c>
      <c r="F291" s="112">
        <v>43466</v>
      </c>
      <c r="G291" s="145">
        <v>365</v>
      </c>
      <c r="H291" s="113" t="s">
        <v>266</v>
      </c>
      <c r="I291" s="114">
        <v>15000000</v>
      </c>
      <c r="J291" s="114">
        <v>15000000</v>
      </c>
      <c r="K291" s="113" t="s">
        <v>274</v>
      </c>
      <c r="L291" s="113" t="s">
        <v>275</v>
      </c>
      <c r="M291" s="113" t="s">
        <v>456</v>
      </c>
      <c r="N291" s="115" t="s">
        <v>340</v>
      </c>
      <c r="O291" s="115" t="s">
        <v>341</v>
      </c>
      <c r="P291" s="115" t="s">
        <v>342</v>
      </c>
      <c r="Q291" s="115" t="s">
        <v>971</v>
      </c>
    </row>
    <row r="292" spans="1:17" ht="85.5">
      <c r="A292" s="109" t="s">
        <v>262</v>
      </c>
      <c r="B292" s="109" t="s">
        <v>263</v>
      </c>
      <c r="C292" s="109" t="s">
        <v>969</v>
      </c>
      <c r="D292" s="110">
        <v>52141501</v>
      </c>
      <c r="E292" s="116" t="s">
        <v>972</v>
      </c>
      <c r="F292" s="112">
        <v>43466</v>
      </c>
      <c r="G292" s="145">
        <v>365</v>
      </c>
      <c r="H292" s="113" t="s">
        <v>266</v>
      </c>
      <c r="I292" s="114">
        <v>3000000</v>
      </c>
      <c r="J292" s="114">
        <v>3000000</v>
      </c>
      <c r="K292" s="113" t="s">
        <v>274</v>
      </c>
      <c r="L292" s="113" t="s">
        <v>275</v>
      </c>
      <c r="M292" s="113" t="s">
        <v>456</v>
      </c>
      <c r="N292" s="115" t="s">
        <v>340</v>
      </c>
      <c r="O292" s="115" t="s">
        <v>341</v>
      </c>
      <c r="P292" s="115" t="s">
        <v>342</v>
      </c>
      <c r="Q292" s="115" t="s">
        <v>973</v>
      </c>
    </row>
    <row r="293" spans="1:17" ht="114">
      <c r="A293" s="109" t="s">
        <v>262</v>
      </c>
      <c r="B293" s="109" t="s">
        <v>263</v>
      </c>
      <c r="C293" s="109" t="s">
        <v>969</v>
      </c>
      <c r="D293" s="110">
        <v>72153611</v>
      </c>
      <c r="E293" s="116" t="s">
        <v>974</v>
      </c>
      <c r="F293" s="112">
        <v>43466</v>
      </c>
      <c r="G293" s="145">
        <v>365</v>
      </c>
      <c r="H293" s="113" t="s">
        <v>266</v>
      </c>
      <c r="I293" s="114">
        <v>5000000</v>
      </c>
      <c r="J293" s="114">
        <v>5000000</v>
      </c>
      <c r="K293" s="113" t="s">
        <v>274</v>
      </c>
      <c r="L293" s="113" t="s">
        <v>275</v>
      </c>
      <c r="M293" s="113" t="s">
        <v>456</v>
      </c>
      <c r="N293" s="115" t="s">
        <v>340</v>
      </c>
      <c r="O293" s="115" t="s">
        <v>341</v>
      </c>
      <c r="P293" s="115" t="s">
        <v>342</v>
      </c>
      <c r="Q293" s="115" t="s">
        <v>975</v>
      </c>
    </row>
    <row r="294" spans="1:17" ht="114">
      <c r="A294" s="109" t="s">
        <v>262</v>
      </c>
      <c r="B294" s="109" t="s">
        <v>263</v>
      </c>
      <c r="C294" s="109" t="s">
        <v>969</v>
      </c>
      <c r="D294" s="110">
        <v>52131500</v>
      </c>
      <c r="E294" s="116" t="s">
        <v>976</v>
      </c>
      <c r="F294" s="112">
        <v>43466</v>
      </c>
      <c r="G294" s="145">
        <v>365</v>
      </c>
      <c r="H294" s="113" t="s">
        <v>266</v>
      </c>
      <c r="I294" s="114">
        <v>5000000</v>
      </c>
      <c r="J294" s="114">
        <v>5000000</v>
      </c>
      <c r="K294" s="113" t="s">
        <v>274</v>
      </c>
      <c r="L294" s="113" t="s">
        <v>275</v>
      </c>
      <c r="M294" s="113" t="s">
        <v>456</v>
      </c>
      <c r="N294" s="115" t="s">
        <v>340</v>
      </c>
      <c r="O294" s="115" t="s">
        <v>341</v>
      </c>
      <c r="P294" s="115" t="s">
        <v>342</v>
      </c>
      <c r="Q294" s="115" t="s">
        <v>977</v>
      </c>
    </row>
    <row r="295" spans="1:17" ht="85.5">
      <c r="A295" s="109" t="s">
        <v>262</v>
      </c>
      <c r="B295" s="109" t="s">
        <v>263</v>
      </c>
      <c r="C295" s="109" t="s">
        <v>969</v>
      </c>
      <c r="D295" s="110">
        <v>72101511</v>
      </c>
      <c r="E295" s="116" t="s">
        <v>560</v>
      </c>
      <c r="F295" s="112">
        <v>43497</v>
      </c>
      <c r="G295" s="110">
        <v>360</v>
      </c>
      <c r="H295" s="113" t="s">
        <v>266</v>
      </c>
      <c r="I295" s="114">
        <v>4116000</v>
      </c>
      <c r="J295" s="114">
        <v>4116000</v>
      </c>
      <c r="K295" s="113" t="s">
        <v>274</v>
      </c>
      <c r="L295" s="113" t="s">
        <v>275</v>
      </c>
      <c r="M295" s="113" t="s">
        <v>456</v>
      </c>
      <c r="N295" s="115" t="s">
        <v>414</v>
      </c>
      <c r="O295" s="115" t="s">
        <v>415</v>
      </c>
      <c r="P295" s="115" t="s">
        <v>416</v>
      </c>
      <c r="Q295" s="115" t="s">
        <v>978</v>
      </c>
    </row>
    <row r="296" spans="1:17" ht="85.5">
      <c r="A296" s="109" t="s">
        <v>262</v>
      </c>
      <c r="B296" s="109" t="s">
        <v>263</v>
      </c>
      <c r="C296" s="109" t="s">
        <v>969</v>
      </c>
      <c r="D296" s="110">
        <v>25191838</v>
      </c>
      <c r="E296" s="116" t="s">
        <v>979</v>
      </c>
      <c r="F296" s="112">
        <v>43493</v>
      </c>
      <c r="G296" s="110">
        <v>360</v>
      </c>
      <c r="H296" s="113" t="s">
        <v>266</v>
      </c>
      <c r="I296" s="114">
        <v>69000000</v>
      </c>
      <c r="J296" s="114">
        <v>69000000</v>
      </c>
      <c r="K296" s="113" t="s">
        <v>274</v>
      </c>
      <c r="L296" s="113" t="s">
        <v>275</v>
      </c>
      <c r="M296" s="113" t="s">
        <v>456</v>
      </c>
      <c r="N296" s="115" t="s">
        <v>276</v>
      </c>
      <c r="O296" s="115" t="s">
        <v>277</v>
      </c>
      <c r="P296" s="115" t="s">
        <v>278</v>
      </c>
      <c r="Q296" s="115" t="s">
        <v>980</v>
      </c>
    </row>
    <row r="297" spans="1:17" ht="42.75">
      <c r="A297" s="109" t="s">
        <v>262</v>
      </c>
      <c r="B297" s="109" t="s">
        <v>263</v>
      </c>
      <c r="C297" s="109" t="s">
        <v>969</v>
      </c>
      <c r="D297" s="110">
        <v>80131502</v>
      </c>
      <c r="E297" s="116" t="s">
        <v>981</v>
      </c>
      <c r="F297" s="112">
        <v>43497</v>
      </c>
      <c r="G297" s="110">
        <v>330</v>
      </c>
      <c r="H297" s="113" t="s">
        <v>266</v>
      </c>
      <c r="I297" s="114">
        <v>2686000</v>
      </c>
      <c r="J297" s="114">
        <v>2686000</v>
      </c>
      <c r="K297" s="113" t="s">
        <v>274</v>
      </c>
      <c r="L297" s="113" t="s">
        <v>275</v>
      </c>
      <c r="M297" s="113" t="s">
        <v>456</v>
      </c>
      <c r="N297" s="115" t="s">
        <v>459</v>
      </c>
      <c r="O297" s="115" t="s">
        <v>460</v>
      </c>
      <c r="P297" s="115" t="s">
        <v>461</v>
      </c>
      <c r="Q297" s="115"/>
    </row>
    <row r="298" spans="1:17" ht="85.5">
      <c r="A298" s="109" t="s">
        <v>285</v>
      </c>
      <c r="B298" s="109" t="s">
        <v>348</v>
      </c>
      <c r="C298" s="109" t="s">
        <v>982</v>
      </c>
      <c r="D298" s="110">
        <v>55100000</v>
      </c>
      <c r="E298" s="116" t="s">
        <v>983</v>
      </c>
      <c r="F298" s="112">
        <v>43586</v>
      </c>
      <c r="G298" s="110">
        <v>180</v>
      </c>
      <c r="H298" s="113" t="s">
        <v>266</v>
      </c>
      <c r="I298" s="114">
        <v>23800000</v>
      </c>
      <c r="J298" s="114">
        <v>23800000</v>
      </c>
      <c r="K298" s="113" t="s">
        <v>274</v>
      </c>
      <c r="L298" s="113" t="s">
        <v>275</v>
      </c>
      <c r="M298" s="115" t="s">
        <v>984</v>
      </c>
      <c r="N298" s="115" t="s">
        <v>985</v>
      </c>
      <c r="O298" s="115" t="s">
        <v>986</v>
      </c>
      <c r="P298" s="115" t="s">
        <v>987</v>
      </c>
      <c r="Q298" s="115"/>
    </row>
    <row r="299" spans="1:17" ht="156.75">
      <c r="A299" s="109" t="s">
        <v>285</v>
      </c>
      <c r="B299" s="109" t="s">
        <v>348</v>
      </c>
      <c r="C299" s="109" t="s">
        <v>982</v>
      </c>
      <c r="D299" s="110">
        <v>82140000</v>
      </c>
      <c r="E299" s="116" t="s">
        <v>988</v>
      </c>
      <c r="F299" s="112">
        <v>43473</v>
      </c>
      <c r="G299" s="110">
        <v>345</v>
      </c>
      <c r="H299" s="113" t="s">
        <v>266</v>
      </c>
      <c r="I299" s="114">
        <v>41400000</v>
      </c>
      <c r="J299" s="114">
        <v>41400000</v>
      </c>
      <c r="K299" s="113" t="s">
        <v>274</v>
      </c>
      <c r="L299" s="113" t="s">
        <v>275</v>
      </c>
      <c r="M299" s="115" t="s">
        <v>984</v>
      </c>
      <c r="N299" s="115" t="s">
        <v>527</v>
      </c>
      <c r="O299" s="115" t="s">
        <v>989</v>
      </c>
      <c r="P299" s="115" t="s">
        <v>527</v>
      </c>
      <c r="Q299" s="115" t="s">
        <v>990</v>
      </c>
    </row>
    <row r="300" spans="1:17" ht="156.75">
      <c r="A300" s="109" t="s">
        <v>285</v>
      </c>
      <c r="B300" s="109" t="s">
        <v>348</v>
      </c>
      <c r="C300" s="109" t="s">
        <v>982</v>
      </c>
      <c r="D300" s="110">
        <v>43230000</v>
      </c>
      <c r="E300" s="116" t="s">
        <v>991</v>
      </c>
      <c r="F300" s="112">
        <v>43678</v>
      </c>
      <c r="G300" s="110">
        <v>360</v>
      </c>
      <c r="H300" s="113" t="s">
        <v>266</v>
      </c>
      <c r="I300" s="114">
        <v>12184658</v>
      </c>
      <c r="J300" s="114">
        <v>12184658</v>
      </c>
      <c r="K300" s="113" t="s">
        <v>274</v>
      </c>
      <c r="L300" s="113" t="s">
        <v>275</v>
      </c>
      <c r="M300" s="115" t="s">
        <v>984</v>
      </c>
      <c r="N300" s="115" t="s">
        <v>527</v>
      </c>
      <c r="O300" s="115" t="s">
        <v>989</v>
      </c>
      <c r="P300" s="115" t="s">
        <v>527</v>
      </c>
      <c r="Q300" s="115" t="s">
        <v>992</v>
      </c>
    </row>
    <row r="301" spans="1:17" ht="156.75">
      <c r="A301" s="109" t="s">
        <v>285</v>
      </c>
      <c r="B301" s="109" t="s">
        <v>348</v>
      </c>
      <c r="C301" s="109" t="s">
        <v>982</v>
      </c>
      <c r="D301" s="110">
        <v>92121502</v>
      </c>
      <c r="E301" s="116" t="s">
        <v>993</v>
      </c>
      <c r="F301" s="112">
        <v>43466</v>
      </c>
      <c r="G301" s="110">
        <v>360</v>
      </c>
      <c r="H301" s="113" t="s">
        <v>289</v>
      </c>
      <c r="I301" s="114">
        <v>238000000</v>
      </c>
      <c r="J301" s="114">
        <v>238000000</v>
      </c>
      <c r="K301" s="113" t="s">
        <v>274</v>
      </c>
      <c r="L301" s="113" t="s">
        <v>275</v>
      </c>
      <c r="M301" s="115" t="s">
        <v>984</v>
      </c>
      <c r="N301" s="115" t="s">
        <v>994</v>
      </c>
      <c r="O301" s="115" t="s">
        <v>995</v>
      </c>
      <c r="P301" s="115" t="s">
        <v>996</v>
      </c>
      <c r="Q301" s="115"/>
    </row>
    <row r="302" spans="1:17" ht="85.5">
      <c r="A302" s="109" t="s">
        <v>285</v>
      </c>
      <c r="B302" s="109" t="s">
        <v>348</v>
      </c>
      <c r="C302" s="109" t="s">
        <v>982</v>
      </c>
      <c r="D302" s="110">
        <v>82140000</v>
      </c>
      <c r="E302" s="116" t="s">
        <v>997</v>
      </c>
      <c r="F302" s="112">
        <v>43466</v>
      </c>
      <c r="G302" s="110">
        <v>360</v>
      </c>
      <c r="H302" s="113" t="s">
        <v>266</v>
      </c>
      <c r="I302" s="114">
        <v>38688000</v>
      </c>
      <c r="J302" s="114">
        <v>38688000</v>
      </c>
      <c r="K302" s="113" t="s">
        <v>274</v>
      </c>
      <c r="L302" s="113" t="s">
        <v>275</v>
      </c>
      <c r="M302" s="115" t="s">
        <v>984</v>
      </c>
      <c r="N302" s="115" t="s">
        <v>399</v>
      </c>
      <c r="O302" s="115" t="s">
        <v>400</v>
      </c>
      <c r="P302" s="115" t="s">
        <v>998</v>
      </c>
      <c r="Q302" s="115" t="s">
        <v>999</v>
      </c>
    </row>
    <row r="303" spans="1:17" ht="199.5">
      <c r="A303" s="109" t="s">
        <v>285</v>
      </c>
      <c r="B303" s="109" t="s">
        <v>348</v>
      </c>
      <c r="C303" s="109" t="s">
        <v>982</v>
      </c>
      <c r="D303" s="110">
        <v>82101800</v>
      </c>
      <c r="E303" s="116" t="s">
        <v>1000</v>
      </c>
      <c r="F303" s="112">
        <v>43497</v>
      </c>
      <c r="G303" s="110">
        <v>360</v>
      </c>
      <c r="H303" s="113" t="s">
        <v>289</v>
      </c>
      <c r="I303" s="114">
        <v>178500000</v>
      </c>
      <c r="J303" s="114">
        <v>178500000</v>
      </c>
      <c r="K303" s="113" t="s">
        <v>274</v>
      </c>
      <c r="L303" s="113" t="s">
        <v>275</v>
      </c>
      <c r="M303" s="115" t="s">
        <v>984</v>
      </c>
      <c r="N303" s="115" t="s">
        <v>985</v>
      </c>
      <c r="O303" s="115" t="s">
        <v>986</v>
      </c>
      <c r="P303" s="115" t="s">
        <v>987</v>
      </c>
      <c r="Q303" s="115" t="s">
        <v>1001</v>
      </c>
    </row>
    <row r="304" spans="1:17" ht="199.5">
      <c r="A304" s="109" t="s">
        <v>262</v>
      </c>
      <c r="B304" s="109" t="s">
        <v>263</v>
      </c>
      <c r="C304" s="109" t="s">
        <v>1002</v>
      </c>
      <c r="D304" s="110">
        <v>72101511</v>
      </c>
      <c r="E304" s="116" t="s">
        <v>560</v>
      </c>
      <c r="F304" s="112">
        <v>43500</v>
      </c>
      <c r="G304" s="139">
        <v>330</v>
      </c>
      <c r="H304" s="113" t="s">
        <v>266</v>
      </c>
      <c r="I304" s="114">
        <v>1767000</v>
      </c>
      <c r="J304" s="114">
        <v>1767000</v>
      </c>
      <c r="K304" s="113" t="s">
        <v>274</v>
      </c>
      <c r="L304" s="113" t="s">
        <v>275</v>
      </c>
      <c r="M304" s="113" t="s">
        <v>1003</v>
      </c>
      <c r="N304" s="115" t="s">
        <v>414</v>
      </c>
      <c r="O304" s="115" t="s">
        <v>415</v>
      </c>
      <c r="P304" s="115" t="s">
        <v>416</v>
      </c>
      <c r="Q304" s="115" t="s">
        <v>1004</v>
      </c>
    </row>
    <row r="305" spans="1:17" ht="327.75">
      <c r="A305" s="109" t="s">
        <v>262</v>
      </c>
      <c r="B305" s="109" t="s">
        <v>263</v>
      </c>
      <c r="C305" s="109" t="s">
        <v>1002</v>
      </c>
      <c r="D305" s="110">
        <v>72121100</v>
      </c>
      <c r="E305" s="116" t="s">
        <v>1005</v>
      </c>
      <c r="F305" s="112">
        <v>43500</v>
      </c>
      <c r="G305" s="139">
        <v>28</v>
      </c>
      <c r="H305" s="113" t="s">
        <v>266</v>
      </c>
      <c r="I305" s="114">
        <v>1000000</v>
      </c>
      <c r="J305" s="114">
        <v>1000000</v>
      </c>
      <c r="K305" s="113" t="s">
        <v>274</v>
      </c>
      <c r="L305" s="113" t="s">
        <v>275</v>
      </c>
      <c r="M305" s="113" t="s">
        <v>1003</v>
      </c>
      <c r="N305" s="115" t="s">
        <v>414</v>
      </c>
      <c r="O305" s="115" t="s">
        <v>415</v>
      </c>
      <c r="P305" s="115" t="s">
        <v>428</v>
      </c>
      <c r="Q305" s="115" t="s">
        <v>1006</v>
      </c>
    </row>
    <row r="306" spans="1:17" ht="256.5">
      <c r="A306" s="109" t="s">
        <v>262</v>
      </c>
      <c r="B306" s="109" t="s">
        <v>263</v>
      </c>
      <c r="C306" s="109" t="s">
        <v>1002</v>
      </c>
      <c r="D306" s="110">
        <v>72154028</v>
      </c>
      <c r="E306" s="116" t="s">
        <v>1007</v>
      </c>
      <c r="F306" s="112">
        <v>43500</v>
      </c>
      <c r="G306" s="139">
        <v>28</v>
      </c>
      <c r="H306" s="113" t="s">
        <v>266</v>
      </c>
      <c r="I306" s="114">
        <v>700000</v>
      </c>
      <c r="J306" s="114">
        <v>700000</v>
      </c>
      <c r="K306" s="113" t="s">
        <v>274</v>
      </c>
      <c r="L306" s="113" t="s">
        <v>275</v>
      </c>
      <c r="M306" s="113" t="s">
        <v>1003</v>
      </c>
      <c r="N306" s="115" t="s">
        <v>414</v>
      </c>
      <c r="O306" s="115" t="s">
        <v>415</v>
      </c>
      <c r="P306" s="115" t="s">
        <v>428</v>
      </c>
      <c r="Q306" s="115" t="s">
        <v>1008</v>
      </c>
    </row>
    <row r="307" spans="1:17" ht="199.5">
      <c r="A307" s="109" t="s">
        <v>262</v>
      </c>
      <c r="B307" s="109" t="s">
        <v>263</v>
      </c>
      <c r="C307" s="109" t="s">
        <v>1002</v>
      </c>
      <c r="D307" s="110">
        <v>82121503</v>
      </c>
      <c r="E307" s="116" t="s">
        <v>1009</v>
      </c>
      <c r="F307" s="112">
        <v>43587</v>
      </c>
      <c r="G307" s="139">
        <v>243</v>
      </c>
      <c r="H307" s="113" t="s">
        <v>266</v>
      </c>
      <c r="I307" s="114">
        <v>5000000</v>
      </c>
      <c r="J307" s="114">
        <v>5000000</v>
      </c>
      <c r="K307" s="113" t="s">
        <v>274</v>
      </c>
      <c r="L307" s="113" t="s">
        <v>275</v>
      </c>
      <c r="M307" s="113" t="s">
        <v>1010</v>
      </c>
      <c r="N307" s="115" t="s">
        <v>276</v>
      </c>
      <c r="O307" s="115" t="s">
        <v>277</v>
      </c>
      <c r="P307" s="115" t="s">
        <v>284</v>
      </c>
      <c r="Q307" s="115" t="s">
        <v>1011</v>
      </c>
    </row>
    <row r="308" spans="1:17" ht="199.5">
      <c r="A308" s="109" t="s">
        <v>285</v>
      </c>
      <c r="B308" s="109" t="s">
        <v>402</v>
      </c>
      <c r="C308" s="109" t="s">
        <v>1012</v>
      </c>
      <c r="D308" s="110">
        <v>81101600</v>
      </c>
      <c r="E308" s="116" t="s">
        <v>1013</v>
      </c>
      <c r="F308" s="112">
        <v>43556</v>
      </c>
      <c r="G308" s="110">
        <v>1095</v>
      </c>
      <c r="H308" s="113" t="s">
        <v>365</v>
      </c>
      <c r="I308" s="118">
        <v>7954276585</v>
      </c>
      <c r="J308" s="118">
        <v>6900000000</v>
      </c>
      <c r="K308" s="109" t="s">
        <v>267</v>
      </c>
      <c r="L308" s="109" t="s">
        <v>290</v>
      </c>
      <c r="M308" s="113" t="s">
        <v>1014</v>
      </c>
      <c r="N308" s="115" t="s">
        <v>406</v>
      </c>
      <c r="O308" s="115" t="s">
        <v>411</v>
      </c>
      <c r="P308" s="115" t="s">
        <v>1015</v>
      </c>
      <c r="Q308" s="115"/>
    </row>
    <row r="309" spans="1:17" ht="128.25">
      <c r="A309" s="109" t="s">
        <v>285</v>
      </c>
      <c r="B309" s="109" t="s">
        <v>402</v>
      </c>
      <c r="C309" s="109" t="s">
        <v>1012</v>
      </c>
      <c r="D309" s="110">
        <v>81111700</v>
      </c>
      <c r="E309" s="116" t="s">
        <v>1016</v>
      </c>
      <c r="F309" s="112">
        <v>43511</v>
      </c>
      <c r="G309" s="110">
        <v>730</v>
      </c>
      <c r="H309" s="113" t="s">
        <v>365</v>
      </c>
      <c r="I309" s="114">
        <v>700247340</v>
      </c>
      <c r="J309" s="114">
        <v>678000000</v>
      </c>
      <c r="K309" s="113" t="s">
        <v>267</v>
      </c>
      <c r="L309" s="113" t="s">
        <v>290</v>
      </c>
      <c r="M309" s="113" t="s">
        <v>1014</v>
      </c>
      <c r="N309" s="115" t="s">
        <v>406</v>
      </c>
      <c r="O309" s="115" t="s">
        <v>411</v>
      </c>
      <c r="P309" s="115" t="s">
        <v>1017</v>
      </c>
      <c r="Q309" s="115"/>
    </row>
    <row r="310" spans="1:17" ht="85.5">
      <c r="A310" s="109" t="s">
        <v>262</v>
      </c>
      <c r="B310" s="109" t="s">
        <v>263</v>
      </c>
      <c r="C310" s="109" t="s">
        <v>1018</v>
      </c>
      <c r="D310" s="110">
        <v>44101501</v>
      </c>
      <c r="E310" s="116" t="s">
        <v>1019</v>
      </c>
      <c r="F310" s="112">
        <v>43525</v>
      </c>
      <c r="G310" s="110">
        <v>30</v>
      </c>
      <c r="H310" s="113" t="s">
        <v>266</v>
      </c>
      <c r="I310" s="114">
        <v>4760000</v>
      </c>
      <c r="J310" s="114">
        <v>4760000</v>
      </c>
      <c r="K310" s="113" t="s">
        <v>274</v>
      </c>
      <c r="L310" s="113" t="s">
        <v>275</v>
      </c>
      <c r="M310" s="113" t="s">
        <v>1020</v>
      </c>
      <c r="N310" s="115" t="s">
        <v>340</v>
      </c>
      <c r="O310" s="115" t="s">
        <v>341</v>
      </c>
      <c r="P310" s="115" t="s">
        <v>342</v>
      </c>
      <c r="Q310" s="115" t="s">
        <v>1021</v>
      </c>
    </row>
    <row r="311" spans="1:17" ht="85.5">
      <c r="A311" s="109" t="s">
        <v>262</v>
      </c>
      <c r="B311" s="109" t="s">
        <v>263</v>
      </c>
      <c r="C311" s="109" t="s">
        <v>1018</v>
      </c>
      <c r="D311" s="110">
        <v>43191504</v>
      </c>
      <c r="E311" s="116" t="s">
        <v>1022</v>
      </c>
      <c r="F311" s="112">
        <v>43525</v>
      </c>
      <c r="G311" s="110">
        <v>30</v>
      </c>
      <c r="H311" s="113" t="s">
        <v>266</v>
      </c>
      <c r="I311" s="114">
        <v>1428000</v>
      </c>
      <c r="J311" s="114">
        <v>1428000</v>
      </c>
      <c r="K311" s="113" t="s">
        <v>274</v>
      </c>
      <c r="L311" s="113" t="s">
        <v>275</v>
      </c>
      <c r="M311" s="113" t="s">
        <v>1020</v>
      </c>
      <c r="N311" s="115" t="s">
        <v>340</v>
      </c>
      <c r="O311" s="115" t="s">
        <v>341</v>
      </c>
      <c r="P311" s="115" t="s">
        <v>342</v>
      </c>
      <c r="Q311" s="115" t="s">
        <v>1023</v>
      </c>
    </row>
    <row r="312" spans="1:17" ht="85.5">
      <c r="A312" s="109" t="s">
        <v>262</v>
      </c>
      <c r="B312" s="109" t="s">
        <v>263</v>
      </c>
      <c r="C312" s="109" t="s">
        <v>1018</v>
      </c>
      <c r="D312" s="110">
        <v>45111616</v>
      </c>
      <c r="E312" s="116" t="s">
        <v>1024</v>
      </c>
      <c r="F312" s="112">
        <v>43525</v>
      </c>
      <c r="G312" s="110">
        <v>30</v>
      </c>
      <c r="H312" s="113" t="s">
        <v>266</v>
      </c>
      <c r="I312" s="114">
        <v>4760000</v>
      </c>
      <c r="J312" s="114">
        <v>4760000</v>
      </c>
      <c r="K312" s="113" t="s">
        <v>274</v>
      </c>
      <c r="L312" s="113" t="s">
        <v>275</v>
      </c>
      <c r="M312" s="113" t="s">
        <v>1020</v>
      </c>
      <c r="N312" s="115" t="s">
        <v>340</v>
      </c>
      <c r="O312" s="115" t="s">
        <v>341</v>
      </c>
      <c r="P312" s="115" t="s">
        <v>342</v>
      </c>
      <c r="Q312" s="115" t="s">
        <v>1025</v>
      </c>
    </row>
    <row r="313" spans="1:17" ht="85.5">
      <c r="A313" s="109" t="s">
        <v>262</v>
      </c>
      <c r="B313" s="109" t="s">
        <v>263</v>
      </c>
      <c r="C313" s="109" t="s">
        <v>1018</v>
      </c>
      <c r="D313" s="110">
        <v>32151501</v>
      </c>
      <c r="E313" s="116" t="s">
        <v>1026</v>
      </c>
      <c r="F313" s="112">
        <v>43525</v>
      </c>
      <c r="G313" s="110">
        <v>30</v>
      </c>
      <c r="H313" s="113" t="s">
        <v>266</v>
      </c>
      <c r="I313" s="114">
        <v>1785000</v>
      </c>
      <c r="J313" s="114">
        <v>1785000</v>
      </c>
      <c r="K313" s="113" t="s">
        <v>274</v>
      </c>
      <c r="L313" s="113" t="s">
        <v>275</v>
      </c>
      <c r="M313" s="113" t="s">
        <v>1020</v>
      </c>
      <c r="N313" s="115" t="s">
        <v>340</v>
      </c>
      <c r="O313" s="115" t="s">
        <v>341</v>
      </c>
      <c r="P313" s="115" t="s">
        <v>342</v>
      </c>
      <c r="Q313" s="115" t="s">
        <v>1021</v>
      </c>
    </row>
    <row r="314" spans="1:17" ht="85.5">
      <c r="A314" s="109" t="s">
        <v>262</v>
      </c>
      <c r="B314" s="109" t="s">
        <v>263</v>
      </c>
      <c r="C314" s="109" t="s">
        <v>1018</v>
      </c>
      <c r="D314" s="110">
        <v>52141501</v>
      </c>
      <c r="E314" s="116" t="s">
        <v>1027</v>
      </c>
      <c r="F314" s="112">
        <v>43525</v>
      </c>
      <c r="G314" s="110">
        <v>30</v>
      </c>
      <c r="H314" s="113" t="s">
        <v>266</v>
      </c>
      <c r="I314" s="114">
        <v>2380000</v>
      </c>
      <c r="J314" s="114">
        <v>2380000</v>
      </c>
      <c r="K314" s="113" t="s">
        <v>274</v>
      </c>
      <c r="L314" s="113" t="s">
        <v>275</v>
      </c>
      <c r="M314" s="113" t="s">
        <v>1020</v>
      </c>
      <c r="N314" s="115" t="s">
        <v>340</v>
      </c>
      <c r="O314" s="115" t="s">
        <v>341</v>
      </c>
      <c r="P314" s="115" t="s">
        <v>342</v>
      </c>
      <c r="Q314" s="115" t="s">
        <v>1025</v>
      </c>
    </row>
    <row r="315" spans="1:17" ht="85.5">
      <c r="A315" s="109" t="s">
        <v>262</v>
      </c>
      <c r="B315" s="109" t="s">
        <v>263</v>
      </c>
      <c r="C315" s="109" t="s">
        <v>1018</v>
      </c>
      <c r="D315" s="110">
        <v>95141708</v>
      </c>
      <c r="E315" s="116" t="s">
        <v>1028</v>
      </c>
      <c r="F315" s="112">
        <v>43556</v>
      </c>
      <c r="G315" s="110">
        <v>60</v>
      </c>
      <c r="H315" s="113" t="s">
        <v>266</v>
      </c>
      <c r="I315" s="114">
        <v>2950000</v>
      </c>
      <c r="J315" s="114">
        <v>2950000</v>
      </c>
      <c r="K315" s="113" t="s">
        <v>274</v>
      </c>
      <c r="L315" s="113" t="s">
        <v>275</v>
      </c>
      <c r="M315" s="113" t="s">
        <v>1020</v>
      </c>
      <c r="N315" s="115" t="s">
        <v>340</v>
      </c>
      <c r="O315" s="115" t="s">
        <v>341</v>
      </c>
      <c r="P315" s="115" t="s">
        <v>342</v>
      </c>
      <c r="Q315" s="115" t="s">
        <v>1025</v>
      </c>
    </row>
    <row r="316" spans="1:17" ht="114">
      <c r="A316" s="109" t="s">
        <v>262</v>
      </c>
      <c r="B316" s="109" t="s">
        <v>263</v>
      </c>
      <c r="C316" s="109" t="s">
        <v>1018</v>
      </c>
      <c r="D316" s="110">
        <v>72153605</v>
      </c>
      <c r="E316" s="116" t="s">
        <v>1029</v>
      </c>
      <c r="F316" s="112">
        <v>43556</v>
      </c>
      <c r="G316" s="110">
        <v>60</v>
      </c>
      <c r="H316" s="113" t="s">
        <v>266</v>
      </c>
      <c r="I316" s="114">
        <v>3000000</v>
      </c>
      <c r="J316" s="114">
        <v>3000000</v>
      </c>
      <c r="K316" s="113" t="s">
        <v>274</v>
      </c>
      <c r="L316" s="113" t="s">
        <v>275</v>
      </c>
      <c r="M316" s="113" t="s">
        <v>1020</v>
      </c>
      <c r="N316" s="115" t="s">
        <v>508</v>
      </c>
      <c r="O316" s="115" t="s">
        <v>509</v>
      </c>
      <c r="P316" s="115" t="s">
        <v>510</v>
      </c>
      <c r="Q316" s="115" t="s">
        <v>1030</v>
      </c>
    </row>
    <row r="317" spans="1:17" ht="85.5">
      <c r="A317" s="109" t="s">
        <v>285</v>
      </c>
      <c r="B317" s="109" t="s">
        <v>402</v>
      </c>
      <c r="C317" s="109" t="s">
        <v>1031</v>
      </c>
      <c r="D317" s="110">
        <v>72101511</v>
      </c>
      <c r="E317" s="116" t="s">
        <v>1032</v>
      </c>
      <c r="F317" s="112">
        <v>43486</v>
      </c>
      <c r="G317" s="110">
        <v>365</v>
      </c>
      <c r="H317" s="113" t="s">
        <v>266</v>
      </c>
      <c r="I317" s="114">
        <v>1879291</v>
      </c>
      <c r="J317" s="114">
        <v>1879291</v>
      </c>
      <c r="K317" s="113" t="s">
        <v>274</v>
      </c>
      <c r="L317" s="113" t="s">
        <v>275</v>
      </c>
      <c r="M317" s="113" t="s">
        <v>1033</v>
      </c>
      <c r="N317" s="115" t="s">
        <v>414</v>
      </c>
      <c r="O317" s="115" t="s">
        <v>415</v>
      </c>
      <c r="P317" s="115" t="s">
        <v>416</v>
      </c>
      <c r="Q317" s="115"/>
    </row>
    <row r="318" spans="1:17" ht="71.25">
      <c r="A318" s="109" t="s">
        <v>285</v>
      </c>
      <c r="B318" s="109" t="s">
        <v>402</v>
      </c>
      <c r="C318" s="109" t="s">
        <v>1031</v>
      </c>
      <c r="D318" s="110">
        <v>72154066</v>
      </c>
      <c r="E318" s="116" t="s">
        <v>1034</v>
      </c>
      <c r="F318" s="112">
        <v>43486</v>
      </c>
      <c r="G318" s="110">
        <v>365</v>
      </c>
      <c r="H318" s="113" t="s">
        <v>266</v>
      </c>
      <c r="I318" s="114">
        <v>1859256</v>
      </c>
      <c r="J318" s="114">
        <v>1859256</v>
      </c>
      <c r="K318" s="113" t="s">
        <v>274</v>
      </c>
      <c r="L318" s="113" t="s">
        <v>275</v>
      </c>
      <c r="M318" s="113" t="s">
        <v>1033</v>
      </c>
      <c r="N318" s="115" t="s">
        <v>414</v>
      </c>
      <c r="O318" s="115" t="s">
        <v>499</v>
      </c>
      <c r="P318" s="115" t="s">
        <v>500</v>
      </c>
      <c r="Q318" s="115"/>
    </row>
    <row r="319" spans="1:17" ht="85.5">
      <c r="A319" s="109" t="s">
        <v>285</v>
      </c>
      <c r="B319" s="109" t="s">
        <v>402</v>
      </c>
      <c r="C319" s="109" t="s">
        <v>1031</v>
      </c>
      <c r="D319" s="110">
        <v>78102203</v>
      </c>
      <c r="E319" s="116" t="s">
        <v>1035</v>
      </c>
      <c r="F319" s="112">
        <v>43486</v>
      </c>
      <c r="G319" s="110">
        <v>365</v>
      </c>
      <c r="H319" s="113" t="s">
        <v>266</v>
      </c>
      <c r="I319" s="114">
        <v>7934539</v>
      </c>
      <c r="J319" s="114">
        <v>7934539</v>
      </c>
      <c r="K319" s="113" t="s">
        <v>274</v>
      </c>
      <c r="L319" s="113" t="s">
        <v>275</v>
      </c>
      <c r="M319" s="113" t="s">
        <v>1033</v>
      </c>
      <c r="N319" s="115" t="s">
        <v>331</v>
      </c>
      <c r="O319" s="115" t="s">
        <v>332</v>
      </c>
      <c r="P319" s="115" t="s">
        <v>1036</v>
      </c>
      <c r="Q319" s="115" t="s">
        <v>1037</v>
      </c>
    </row>
    <row r="320" spans="1:17" ht="85.5">
      <c r="A320" s="109" t="s">
        <v>285</v>
      </c>
      <c r="B320" s="109" t="s">
        <v>402</v>
      </c>
      <c r="C320" s="109" t="s">
        <v>1031</v>
      </c>
      <c r="D320" s="110">
        <v>44103107</v>
      </c>
      <c r="E320" s="116" t="s">
        <v>1038</v>
      </c>
      <c r="F320" s="112">
        <v>43486</v>
      </c>
      <c r="G320" s="110">
        <v>365</v>
      </c>
      <c r="H320" s="113" t="s">
        <v>266</v>
      </c>
      <c r="I320" s="114">
        <v>2380000</v>
      </c>
      <c r="J320" s="118">
        <v>2380000</v>
      </c>
      <c r="K320" s="113" t="s">
        <v>274</v>
      </c>
      <c r="L320" s="113" t="s">
        <v>275</v>
      </c>
      <c r="M320" s="113" t="s">
        <v>1033</v>
      </c>
      <c r="N320" s="115" t="s">
        <v>502</v>
      </c>
      <c r="O320" s="115" t="s">
        <v>503</v>
      </c>
      <c r="P320" s="115" t="s">
        <v>1039</v>
      </c>
      <c r="Q320" s="115" t="s">
        <v>1037</v>
      </c>
    </row>
    <row r="321" spans="1:17" ht="57">
      <c r="A321" s="109" t="s">
        <v>285</v>
      </c>
      <c r="B321" s="109" t="s">
        <v>632</v>
      </c>
      <c r="C321" s="109" t="s">
        <v>1040</v>
      </c>
      <c r="D321" s="110">
        <v>72121100</v>
      </c>
      <c r="E321" s="116" t="s">
        <v>1041</v>
      </c>
      <c r="F321" s="112">
        <v>43586</v>
      </c>
      <c r="G321" s="110">
        <v>360</v>
      </c>
      <c r="H321" s="113" t="s">
        <v>266</v>
      </c>
      <c r="I321" s="118">
        <v>200000000</v>
      </c>
      <c r="J321" s="118">
        <v>200000000</v>
      </c>
      <c r="K321" s="113" t="s">
        <v>274</v>
      </c>
      <c r="L321" s="113" t="s">
        <v>275</v>
      </c>
      <c r="M321" s="113" t="s">
        <v>1042</v>
      </c>
      <c r="N321" s="115" t="s">
        <v>508</v>
      </c>
      <c r="O321" s="115" t="s">
        <v>509</v>
      </c>
      <c r="P321" s="115" t="s">
        <v>803</v>
      </c>
      <c r="Q321" s="153"/>
    </row>
    <row r="322" spans="1:17" ht="57">
      <c r="A322" s="109" t="s">
        <v>285</v>
      </c>
      <c r="B322" s="109" t="s">
        <v>632</v>
      </c>
      <c r="C322" s="109" t="s">
        <v>1040</v>
      </c>
      <c r="D322" s="110">
        <v>72121100</v>
      </c>
      <c r="E322" s="116" t="s">
        <v>1043</v>
      </c>
      <c r="F322" s="112">
        <v>43539</v>
      </c>
      <c r="G322" s="145">
        <v>214</v>
      </c>
      <c r="H322" s="113" t="s">
        <v>300</v>
      </c>
      <c r="I322" s="118">
        <v>600000000</v>
      </c>
      <c r="J322" s="118">
        <v>600000000</v>
      </c>
      <c r="K322" s="113" t="s">
        <v>274</v>
      </c>
      <c r="L322" s="113" t="s">
        <v>275</v>
      </c>
      <c r="M322" s="113" t="s">
        <v>1042</v>
      </c>
      <c r="N322" s="115" t="s">
        <v>508</v>
      </c>
      <c r="O322" s="115" t="s">
        <v>509</v>
      </c>
      <c r="P322" s="115" t="s">
        <v>803</v>
      </c>
      <c r="Q322" s="153"/>
    </row>
    <row r="323" spans="1:17" ht="57">
      <c r="A323" s="109" t="s">
        <v>285</v>
      </c>
      <c r="B323" s="109" t="s">
        <v>632</v>
      </c>
      <c r="C323" s="109" t="s">
        <v>1040</v>
      </c>
      <c r="D323" s="110">
        <v>72121100</v>
      </c>
      <c r="E323" s="116" t="s">
        <v>1044</v>
      </c>
      <c r="F323" s="112">
        <v>43539</v>
      </c>
      <c r="G323" s="110">
        <v>290</v>
      </c>
      <c r="H323" s="113" t="s">
        <v>289</v>
      </c>
      <c r="I323" s="118">
        <v>220000000</v>
      </c>
      <c r="J323" s="118">
        <v>220000000</v>
      </c>
      <c r="K323" s="113" t="s">
        <v>274</v>
      </c>
      <c r="L323" s="113" t="s">
        <v>275</v>
      </c>
      <c r="M323" s="113" t="s">
        <v>1042</v>
      </c>
      <c r="N323" s="115" t="s">
        <v>508</v>
      </c>
      <c r="O323" s="115" t="s">
        <v>509</v>
      </c>
      <c r="P323" s="115" t="s">
        <v>803</v>
      </c>
      <c r="Q323" s="153"/>
    </row>
    <row r="324" spans="1:17" ht="85.5">
      <c r="A324" s="109" t="s">
        <v>285</v>
      </c>
      <c r="B324" s="109" t="s">
        <v>632</v>
      </c>
      <c r="C324" s="109" t="s">
        <v>1040</v>
      </c>
      <c r="D324" s="110">
        <v>56111500</v>
      </c>
      <c r="E324" s="116" t="s">
        <v>1045</v>
      </c>
      <c r="F324" s="112">
        <v>43586</v>
      </c>
      <c r="G324" s="110">
        <v>245</v>
      </c>
      <c r="H324" s="113" t="s">
        <v>266</v>
      </c>
      <c r="I324" s="118">
        <v>120000000</v>
      </c>
      <c r="J324" s="118">
        <v>120000000</v>
      </c>
      <c r="K324" s="113" t="s">
        <v>274</v>
      </c>
      <c r="L324" s="113" t="s">
        <v>275</v>
      </c>
      <c r="M324" s="113" t="s">
        <v>1042</v>
      </c>
      <c r="N324" s="115" t="s">
        <v>340</v>
      </c>
      <c r="O324" s="115" t="s">
        <v>341</v>
      </c>
      <c r="P324" s="115" t="s">
        <v>342</v>
      </c>
      <c r="Q324" s="153"/>
    </row>
    <row r="325" spans="1:17" ht="85.5">
      <c r="A325" s="109" t="s">
        <v>285</v>
      </c>
      <c r="B325" s="109" t="s">
        <v>632</v>
      </c>
      <c r="C325" s="109" t="s">
        <v>1040</v>
      </c>
      <c r="D325" s="110">
        <v>56111500</v>
      </c>
      <c r="E325" s="116" t="s">
        <v>1046</v>
      </c>
      <c r="F325" s="112">
        <v>43539</v>
      </c>
      <c r="G325" s="139">
        <v>214</v>
      </c>
      <c r="H325" s="113" t="s">
        <v>266</v>
      </c>
      <c r="I325" s="118">
        <v>488800000</v>
      </c>
      <c r="J325" s="118">
        <v>488800000</v>
      </c>
      <c r="K325" s="113" t="s">
        <v>274</v>
      </c>
      <c r="L325" s="113" t="s">
        <v>275</v>
      </c>
      <c r="M325" s="113" t="s">
        <v>1042</v>
      </c>
      <c r="N325" s="115" t="s">
        <v>340</v>
      </c>
      <c r="O325" s="115" t="s">
        <v>341</v>
      </c>
      <c r="P325" s="115" t="s">
        <v>1047</v>
      </c>
      <c r="Q325" s="153"/>
    </row>
    <row r="326" spans="1:17" ht="85.5">
      <c r="A326" s="109" t="s">
        <v>285</v>
      </c>
      <c r="B326" s="109" t="s">
        <v>632</v>
      </c>
      <c r="C326" s="109" t="s">
        <v>1040</v>
      </c>
      <c r="D326" s="110">
        <v>56111500</v>
      </c>
      <c r="E326" s="116" t="s">
        <v>1048</v>
      </c>
      <c r="F326" s="112">
        <v>43556</v>
      </c>
      <c r="G326" s="110">
        <v>275</v>
      </c>
      <c r="H326" s="113" t="s">
        <v>266</v>
      </c>
      <c r="I326" s="118">
        <v>100000000</v>
      </c>
      <c r="J326" s="118">
        <v>100000000</v>
      </c>
      <c r="K326" s="113" t="s">
        <v>274</v>
      </c>
      <c r="L326" s="113" t="s">
        <v>275</v>
      </c>
      <c r="M326" s="113" t="s">
        <v>1042</v>
      </c>
      <c r="N326" s="115" t="s">
        <v>340</v>
      </c>
      <c r="O326" s="115" t="s">
        <v>341</v>
      </c>
      <c r="P326" s="115" t="s">
        <v>803</v>
      </c>
      <c r="Q326" s="153"/>
    </row>
    <row r="327" spans="1:17" ht="42.75">
      <c r="A327" s="109" t="s">
        <v>285</v>
      </c>
      <c r="B327" s="109" t="s">
        <v>632</v>
      </c>
      <c r="C327" s="109" t="s">
        <v>1040</v>
      </c>
      <c r="D327" s="110">
        <v>84130000</v>
      </c>
      <c r="E327" s="116" t="s">
        <v>1049</v>
      </c>
      <c r="F327" s="127">
        <v>43586</v>
      </c>
      <c r="G327" s="110">
        <v>365</v>
      </c>
      <c r="H327" s="113" t="s">
        <v>300</v>
      </c>
      <c r="I327" s="118">
        <v>0</v>
      </c>
      <c r="J327" s="118">
        <v>0</v>
      </c>
      <c r="K327" s="109" t="s">
        <v>274</v>
      </c>
      <c r="L327" s="109" t="s">
        <v>275</v>
      </c>
      <c r="M327" s="113" t="s">
        <v>1042</v>
      </c>
      <c r="N327" s="109" t="s">
        <v>1050</v>
      </c>
      <c r="O327" s="109" t="s">
        <v>1050</v>
      </c>
      <c r="P327" s="109" t="s">
        <v>1050</v>
      </c>
      <c r="Q327" s="153"/>
    </row>
    <row r="328" spans="1:17" ht="42.75">
      <c r="A328" s="109" t="s">
        <v>285</v>
      </c>
      <c r="B328" s="109" t="s">
        <v>632</v>
      </c>
      <c r="C328" s="109" t="s">
        <v>1040</v>
      </c>
      <c r="D328" s="110">
        <v>84131501</v>
      </c>
      <c r="E328" s="116" t="s">
        <v>1051</v>
      </c>
      <c r="F328" s="127">
        <v>43586</v>
      </c>
      <c r="G328" s="110">
        <v>365</v>
      </c>
      <c r="H328" s="113" t="s">
        <v>300</v>
      </c>
      <c r="I328" s="118">
        <v>118440000</v>
      </c>
      <c r="J328" s="118">
        <v>118440000</v>
      </c>
      <c r="K328" s="109" t="s">
        <v>274</v>
      </c>
      <c r="L328" s="113" t="s">
        <v>275</v>
      </c>
      <c r="M328" s="113" t="s">
        <v>1052</v>
      </c>
      <c r="N328" s="115" t="s">
        <v>656</v>
      </c>
      <c r="O328" s="115" t="s">
        <v>657</v>
      </c>
      <c r="P328" s="115" t="s">
        <v>1053</v>
      </c>
      <c r="Q328" s="153"/>
    </row>
    <row r="329" spans="1:17" ht="42.75">
      <c r="A329" s="109" t="s">
        <v>285</v>
      </c>
      <c r="B329" s="109" t="s">
        <v>632</v>
      </c>
      <c r="C329" s="109" t="s">
        <v>1040</v>
      </c>
      <c r="D329" s="110">
        <v>84131501</v>
      </c>
      <c r="E329" s="116" t="s">
        <v>1054</v>
      </c>
      <c r="F329" s="127">
        <v>43678</v>
      </c>
      <c r="G329" s="110">
        <v>365</v>
      </c>
      <c r="H329" s="113" t="s">
        <v>300</v>
      </c>
      <c r="I329" s="118">
        <v>185000000</v>
      </c>
      <c r="J329" s="118">
        <v>185000000</v>
      </c>
      <c r="K329" s="109" t="s">
        <v>274</v>
      </c>
      <c r="L329" s="113" t="s">
        <v>275</v>
      </c>
      <c r="M329" s="113" t="s">
        <v>1052</v>
      </c>
      <c r="N329" s="115" t="s">
        <v>656</v>
      </c>
      <c r="O329" s="115" t="s">
        <v>657</v>
      </c>
      <c r="P329" s="115" t="s">
        <v>1055</v>
      </c>
      <c r="Q329" s="153"/>
    </row>
    <row r="330" spans="1:17" ht="42.75">
      <c r="A330" s="109" t="s">
        <v>285</v>
      </c>
      <c r="B330" s="109" t="s">
        <v>632</v>
      </c>
      <c r="C330" s="109" t="s">
        <v>1040</v>
      </c>
      <c r="D330" s="110">
        <v>84131607</v>
      </c>
      <c r="E330" s="116" t="s">
        <v>1056</v>
      </c>
      <c r="F330" s="127">
        <v>43586</v>
      </c>
      <c r="G330" s="110">
        <v>365</v>
      </c>
      <c r="H330" s="113" t="s">
        <v>300</v>
      </c>
      <c r="I330" s="118">
        <v>388606995</v>
      </c>
      <c r="J330" s="118">
        <v>388606995</v>
      </c>
      <c r="K330" s="109" t="s">
        <v>274</v>
      </c>
      <c r="L330" s="113" t="s">
        <v>275</v>
      </c>
      <c r="M330" s="113" t="s">
        <v>1052</v>
      </c>
      <c r="N330" s="115" t="s">
        <v>656</v>
      </c>
      <c r="O330" s="115" t="s">
        <v>657</v>
      </c>
      <c r="P330" s="115" t="s">
        <v>1057</v>
      </c>
      <c r="Q330" s="153"/>
    </row>
    <row r="331" spans="1:17" ht="42.75">
      <c r="A331" s="109" t="s">
        <v>285</v>
      </c>
      <c r="B331" s="109" t="s">
        <v>632</v>
      </c>
      <c r="C331" s="109" t="s">
        <v>1040</v>
      </c>
      <c r="D331" s="110">
        <v>84131514</v>
      </c>
      <c r="E331" s="116" t="s">
        <v>1058</v>
      </c>
      <c r="F331" s="127">
        <v>43586</v>
      </c>
      <c r="G331" s="110">
        <v>365</v>
      </c>
      <c r="H331" s="113" t="s">
        <v>300</v>
      </c>
      <c r="I331" s="118">
        <v>522166050</v>
      </c>
      <c r="J331" s="118">
        <v>522166050</v>
      </c>
      <c r="K331" s="109" t="s">
        <v>274</v>
      </c>
      <c r="L331" s="113" t="s">
        <v>275</v>
      </c>
      <c r="M331" s="113" t="s">
        <v>1052</v>
      </c>
      <c r="N331" s="115" t="s">
        <v>656</v>
      </c>
      <c r="O331" s="115" t="s">
        <v>657</v>
      </c>
      <c r="P331" s="115" t="s">
        <v>1059</v>
      </c>
      <c r="Q331" s="153"/>
    </row>
    <row r="332" spans="1:17" ht="42.75">
      <c r="A332" s="109" t="s">
        <v>285</v>
      </c>
      <c r="B332" s="109" t="s">
        <v>632</v>
      </c>
      <c r="C332" s="109" t="s">
        <v>1040</v>
      </c>
      <c r="D332" s="110">
        <v>84131501</v>
      </c>
      <c r="E332" s="116" t="s">
        <v>1060</v>
      </c>
      <c r="F332" s="127">
        <v>43586</v>
      </c>
      <c r="G332" s="110">
        <v>365</v>
      </c>
      <c r="H332" s="113" t="s">
        <v>300</v>
      </c>
      <c r="I332" s="118">
        <v>10500000</v>
      </c>
      <c r="J332" s="118">
        <v>10500000</v>
      </c>
      <c r="K332" s="109" t="s">
        <v>274</v>
      </c>
      <c r="L332" s="113" t="s">
        <v>275</v>
      </c>
      <c r="M332" s="113" t="s">
        <v>1052</v>
      </c>
      <c r="N332" s="115" t="s">
        <v>656</v>
      </c>
      <c r="O332" s="115" t="s">
        <v>657</v>
      </c>
      <c r="P332" s="115" t="s">
        <v>1061</v>
      </c>
      <c r="Q332" s="153"/>
    </row>
    <row r="333" spans="1:17" ht="57">
      <c r="A333" s="109" t="s">
        <v>285</v>
      </c>
      <c r="B333" s="109" t="s">
        <v>632</v>
      </c>
      <c r="C333" s="109" t="s">
        <v>1040</v>
      </c>
      <c r="D333" s="110">
        <v>84131501</v>
      </c>
      <c r="E333" s="116" t="s">
        <v>1062</v>
      </c>
      <c r="F333" s="127">
        <v>43586</v>
      </c>
      <c r="G333" s="110">
        <v>365</v>
      </c>
      <c r="H333" s="113" t="s">
        <v>300</v>
      </c>
      <c r="I333" s="118">
        <v>10758195</v>
      </c>
      <c r="J333" s="118">
        <v>10758195</v>
      </c>
      <c r="K333" s="109" t="s">
        <v>274</v>
      </c>
      <c r="L333" s="113" t="s">
        <v>275</v>
      </c>
      <c r="M333" s="113" t="s">
        <v>1052</v>
      </c>
      <c r="N333" s="115" t="s">
        <v>656</v>
      </c>
      <c r="O333" s="115" t="s">
        <v>657</v>
      </c>
      <c r="P333" s="115" t="s">
        <v>1063</v>
      </c>
      <c r="Q333" s="153"/>
    </row>
    <row r="334" spans="1:17" ht="57">
      <c r="A334" s="109" t="s">
        <v>285</v>
      </c>
      <c r="B334" s="109" t="s">
        <v>632</v>
      </c>
      <c r="C334" s="109" t="s">
        <v>1040</v>
      </c>
      <c r="D334" s="110">
        <v>84131501</v>
      </c>
      <c r="E334" s="116" t="s">
        <v>1064</v>
      </c>
      <c r="F334" s="127">
        <v>43586</v>
      </c>
      <c r="G334" s="110">
        <v>365</v>
      </c>
      <c r="H334" s="113" t="s">
        <v>300</v>
      </c>
      <c r="I334" s="118">
        <v>13434624</v>
      </c>
      <c r="J334" s="118">
        <v>13434624</v>
      </c>
      <c r="K334" s="109" t="s">
        <v>274</v>
      </c>
      <c r="L334" s="113" t="s">
        <v>275</v>
      </c>
      <c r="M334" s="113" t="s">
        <v>1052</v>
      </c>
      <c r="N334" s="115" t="s">
        <v>656</v>
      </c>
      <c r="O334" s="115" t="s">
        <v>657</v>
      </c>
      <c r="P334" s="115" t="s">
        <v>1065</v>
      </c>
      <c r="Q334" s="153"/>
    </row>
    <row r="335" spans="1:17" ht="42.75">
      <c r="A335" s="109" t="s">
        <v>285</v>
      </c>
      <c r="B335" s="109" t="s">
        <v>632</v>
      </c>
      <c r="C335" s="109" t="s">
        <v>1040</v>
      </c>
      <c r="D335" s="110">
        <v>84131501</v>
      </c>
      <c r="E335" s="116" t="s">
        <v>1066</v>
      </c>
      <c r="F335" s="127">
        <v>43586</v>
      </c>
      <c r="G335" s="110">
        <v>365</v>
      </c>
      <c r="H335" s="113" t="s">
        <v>300</v>
      </c>
      <c r="I335" s="118">
        <v>4410000</v>
      </c>
      <c r="J335" s="118">
        <v>4410000</v>
      </c>
      <c r="K335" s="109" t="s">
        <v>274</v>
      </c>
      <c r="L335" s="113" t="s">
        <v>275</v>
      </c>
      <c r="M335" s="113" t="s">
        <v>1052</v>
      </c>
      <c r="N335" s="115" t="s">
        <v>656</v>
      </c>
      <c r="O335" s="115" t="s">
        <v>657</v>
      </c>
      <c r="P335" s="115" t="s">
        <v>1067</v>
      </c>
      <c r="Q335" s="153"/>
    </row>
    <row r="336" spans="1:17" ht="57">
      <c r="A336" s="109" t="s">
        <v>285</v>
      </c>
      <c r="B336" s="109" t="s">
        <v>632</v>
      </c>
      <c r="C336" s="109" t="s">
        <v>1040</v>
      </c>
      <c r="D336" s="110">
        <v>80131802</v>
      </c>
      <c r="E336" s="116" t="s">
        <v>1068</v>
      </c>
      <c r="F336" s="112">
        <v>43556</v>
      </c>
      <c r="G336" s="110">
        <v>60</v>
      </c>
      <c r="H336" s="113" t="s">
        <v>266</v>
      </c>
      <c r="I336" s="118">
        <v>49222093.759999998</v>
      </c>
      <c r="J336" s="118">
        <v>49222093.759999998</v>
      </c>
      <c r="K336" s="113" t="s">
        <v>274</v>
      </c>
      <c r="L336" s="113" t="s">
        <v>275</v>
      </c>
      <c r="M336" s="113" t="s">
        <v>1069</v>
      </c>
      <c r="N336" s="115" t="s">
        <v>399</v>
      </c>
      <c r="O336" s="115" t="s">
        <v>400</v>
      </c>
      <c r="P336" s="115" t="s">
        <v>1070</v>
      </c>
      <c r="Q336" s="153"/>
    </row>
    <row r="337" spans="1:17" ht="71.25">
      <c r="A337" s="109" t="s">
        <v>285</v>
      </c>
      <c r="B337" s="109" t="s">
        <v>632</v>
      </c>
      <c r="C337" s="109" t="s">
        <v>1040</v>
      </c>
      <c r="D337" s="110">
        <v>77101802</v>
      </c>
      <c r="E337" s="116" t="s">
        <v>1071</v>
      </c>
      <c r="F337" s="112">
        <v>43647</v>
      </c>
      <c r="G337" s="110">
        <v>5</v>
      </c>
      <c r="H337" s="113" t="s">
        <v>266</v>
      </c>
      <c r="I337" s="118">
        <v>11900000</v>
      </c>
      <c r="J337" s="118">
        <v>11900000</v>
      </c>
      <c r="K337" s="113" t="s">
        <v>274</v>
      </c>
      <c r="L337" s="113" t="s">
        <v>275</v>
      </c>
      <c r="M337" s="113" t="s">
        <v>1042</v>
      </c>
      <c r="N337" s="115" t="s">
        <v>399</v>
      </c>
      <c r="O337" s="115" t="s">
        <v>400</v>
      </c>
      <c r="P337" s="115" t="s">
        <v>1072</v>
      </c>
      <c r="Q337" s="153"/>
    </row>
    <row r="338" spans="1:17" ht="42.75">
      <c r="A338" s="109" t="s">
        <v>285</v>
      </c>
      <c r="B338" s="109" t="s">
        <v>632</v>
      </c>
      <c r="C338" s="109" t="s">
        <v>1040</v>
      </c>
      <c r="D338" s="110">
        <v>92101501</v>
      </c>
      <c r="E338" s="116" t="s">
        <v>1073</v>
      </c>
      <c r="F338" s="112">
        <v>43313</v>
      </c>
      <c r="G338" s="110">
        <v>1080</v>
      </c>
      <c r="H338" s="113" t="s">
        <v>300</v>
      </c>
      <c r="I338" s="118">
        <v>5517409190.6135988</v>
      </c>
      <c r="J338" s="118">
        <v>1463157263.6099999</v>
      </c>
      <c r="K338" s="113" t="s">
        <v>267</v>
      </c>
      <c r="L338" s="113" t="s">
        <v>290</v>
      </c>
      <c r="M338" s="113" t="s">
        <v>1042</v>
      </c>
      <c r="N338" s="115" t="s">
        <v>1074</v>
      </c>
      <c r="O338" s="115" t="s">
        <v>1075</v>
      </c>
      <c r="P338" s="115" t="s">
        <v>1076</v>
      </c>
      <c r="Q338" s="153"/>
    </row>
    <row r="339" spans="1:17" ht="85.5">
      <c r="A339" s="109" t="s">
        <v>285</v>
      </c>
      <c r="B339" s="109" t="s">
        <v>632</v>
      </c>
      <c r="C339" s="109" t="s">
        <v>1040</v>
      </c>
      <c r="D339" s="110">
        <v>76111500</v>
      </c>
      <c r="E339" s="116" t="s">
        <v>1077</v>
      </c>
      <c r="F339" s="112">
        <v>43525</v>
      </c>
      <c r="G339" s="110">
        <v>1080</v>
      </c>
      <c r="H339" s="113" t="s">
        <v>300</v>
      </c>
      <c r="I339" s="118">
        <v>3800853233.3148999</v>
      </c>
      <c r="J339" s="118">
        <v>579555969.78649998</v>
      </c>
      <c r="K339" s="113" t="s">
        <v>267</v>
      </c>
      <c r="L339" s="113" t="s">
        <v>290</v>
      </c>
      <c r="M339" s="113" t="s">
        <v>1042</v>
      </c>
      <c r="N339" s="115" t="s">
        <v>280</v>
      </c>
      <c r="O339" s="115" t="s">
        <v>1078</v>
      </c>
      <c r="P339" s="115" t="s">
        <v>1079</v>
      </c>
      <c r="Q339" s="153"/>
    </row>
    <row r="340" spans="1:17" ht="85.5">
      <c r="A340" s="109" t="s">
        <v>285</v>
      </c>
      <c r="B340" s="109" t="s">
        <v>632</v>
      </c>
      <c r="C340" s="109" t="s">
        <v>1040</v>
      </c>
      <c r="D340" s="110">
        <v>95121503</v>
      </c>
      <c r="E340" s="116" t="s">
        <v>1077</v>
      </c>
      <c r="F340" s="112">
        <v>43525</v>
      </c>
      <c r="G340" s="110">
        <v>1080</v>
      </c>
      <c r="H340" s="113" t="s">
        <v>300</v>
      </c>
      <c r="I340" s="118">
        <v>670738805.87839997</v>
      </c>
      <c r="J340" s="118">
        <v>102274582.90349999</v>
      </c>
      <c r="K340" s="113" t="s">
        <v>267</v>
      </c>
      <c r="L340" s="113" t="s">
        <v>290</v>
      </c>
      <c r="M340" s="113" t="s">
        <v>1042</v>
      </c>
      <c r="N340" s="115" t="s">
        <v>280</v>
      </c>
      <c r="O340" s="115" t="s">
        <v>281</v>
      </c>
      <c r="P340" s="115" t="s">
        <v>1080</v>
      </c>
      <c r="Q340" s="153"/>
    </row>
    <row r="341" spans="1:17" ht="99.75">
      <c r="A341" s="109" t="s">
        <v>285</v>
      </c>
      <c r="B341" s="109" t="s">
        <v>632</v>
      </c>
      <c r="C341" s="109" t="s">
        <v>1040</v>
      </c>
      <c r="D341" s="110">
        <v>47130000</v>
      </c>
      <c r="E341" s="116" t="s">
        <v>1081</v>
      </c>
      <c r="F341" s="112">
        <v>43556</v>
      </c>
      <c r="G341" s="110">
        <v>720</v>
      </c>
      <c r="H341" s="113" t="s">
        <v>300</v>
      </c>
      <c r="I341" s="118">
        <v>491609141.40450001</v>
      </c>
      <c r="J341" s="118">
        <v>118129839.82239997</v>
      </c>
      <c r="K341" s="113" t="s">
        <v>267</v>
      </c>
      <c r="L341" s="113" t="s">
        <v>290</v>
      </c>
      <c r="M341" s="113" t="s">
        <v>1042</v>
      </c>
      <c r="N341" s="115" t="s">
        <v>280</v>
      </c>
      <c r="O341" s="115" t="s">
        <v>1078</v>
      </c>
      <c r="P341" s="115" t="s">
        <v>1082</v>
      </c>
      <c r="Q341" s="153"/>
    </row>
    <row r="342" spans="1:17" ht="99.75">
      <c r="A342" s="109" t="s">
        <v>285</v>
      </c>
      <c r="B342" s="109" t="s">
        <v>632</v>
      </c>
      <c r="C342" s="109" t="s">
        <v>1040</v>
      </c>
      <c r="D342" s="110">
        <v>50000000</v>
      </c>
      <c r="E342" s="116" t="s">
        <v>1081</v>
      </c>
      <c r="F342" s="112">
        <v>43556</v>
      </c>
      <c r="G342" s="110">
        <v>720</v>
      </c>
      <c r="H342" s="113" t="s">
        <v>300</v>
      </c>
      <c r="I342" s="118">
        <v>365236089.84099996</v>
      </c>
      <c r="J342" s="118">
        <v>87763381.837600023</v>
      </c>
      <c r="K342" s="113" t="s">
        <v>267</v>
      </c>
      <c r="L342" s="113" t="s">
        <v>290</v>
      </c>
      <c r="M342" s="113" t="s">
        <v>1042</v>
      </c>
      <c r="N342" s="115" t="s">
        <v>280</v>
      </c>
      <c r="O342" s="115" t="s">
        <v>281</v>
      </c>
      <c r="P342" s="115" t="s">
        <v>1083</v>
      </c>
      <c r="Q342" s="153"/>
    </row>
    <row r="343" spans="1:17" ht="99.75">
      <c r="A343" s="109" t="s">
        <v>285</v>
      </c>
      <c r="B343" s="109" t="s">
        <v>632</v>
      </c>
      <c r="C343" s="109" t="s">
        <v>1040</v>
      </c>
      <c r="D343" s="110">
        <v>14000000</v>
      </c>
      <c r="E343" s="116" t="s">
        <v>1081</v>
      </c>
      <c r="F343" s="112">
        <v>43556</v>
      </c>
      <c r="G343" s="110">
        <v>720</v>
      </c>
      <c r="H343" s="113" t="s">
        <v>300</v>
      </c>
      <c r="I343" s="118">
        <v>696460775.61619997</v>
      </c>
      <c r="J343" s="118">
        <v>167354088.72</v>
      </c>
      <c r="K343" s="113" t="s">
        <v>267</v>
      </c>
      <c r="L343" s="113" t="s">
        <v>290</v>
      </c>
      <c r="M343" s="113" t="s">
        <v>1042</v>
      </c>
      <c r="N343" s="115" t="s">
        <v>1084</v>
      </c>
      <c r="O343" s="115" t="s">
        <v>1085</v>
      </c>
      <c r="P343" s="115" t="s">
        <v>1086</v>
      </c>
      <c r="Q343" s="153"/>
    </row>
    <row r="344" spans="1:17" ht="71.25">
      <c r="A344" s="109" t="s">
        <v>285</v>
      </c>
      <c r="B344" s="109" t="s">
        <v>632</v>
      </c>
      <c r="C344" s="109" t="s">
        <v>1040</v>
      </c>
      <c r="D344" s="110">
        <v>82121507</v>
      </c>
      <c r="E344" s="116" t="s">
        <v>1087</v>
      </c>
      <c r="F344" s="112">
        <v>43556</v>
      </c>
      <c r="G344" s="110">
        <v>720</v>
      </c>
      <c r="H344" s="113" t="s">
        <v>300</v>
      </c>
      <c r="I344" s="118">
        <v>565579136.20949996</v>
      </c>
      <c r="J344" s="118">
        <v>135904252.25999999</v>
      </c>
      <c r="K344" s="113" t="s">
        <v>267</v>
      </c>
      <c r="L344" s="113" t="s">
        <v>290</v>
      </c>
      <c r="M344" s="113" t="s">
        <v>1042</v>
      </c>
      <c r="N344" s="115" t="s">
        <v>276</v>
      </c>
      <c r="O344" s="115" t="s">
        <v>277</v>
      </c>
      <c r="P344" s="115" t="s">
        <v>708</v>
      </c>
      <c r="Q344" s="153"/>
    </row>
    <row r="345" spans="1:17" ht="71.25">
      <c r="A345" s="109" t="s">
        <v>285</v>
      </c>
      <c r="B345" s="109" t="s">
        <v>632</v>
      </c>
      <c r="C345" s="109" t="s">
        <v>1040</v>
      </c>
      <c r="D345" s="110">
        <v>82121507</v>
      </c>
      <c r="E345" s="116" t="s">
        <v>1087</v>
      </c>
      <c r="F345" s="112">
        <v>43556</v>
      </c>
      <c r="G345" s="110">
        <v>720</v>
      </c>
      <c r="H345" s="113" t="s">
        <v>300</v>
      </c>
      <c r="I345" s="118">
        <v>174115193.89809999</v>
      </c>
      <c r="J345" s="118">
        <v>41838522.18</v>
      </c>
      <c r="K345" s="113" t="s">
        <v>267</v>
      </c>
      <c r="L345" s="113" t="s">
        <v>290</v>
      </c>
      <c r="M345" s="113" t="s">
        <v>1042</v>
      </c>
      <c r="N345" s="115" t="s">
        <v>1084</v>
      </c>
      <c r="O345" s="115" t="s">
        <v>1085</v>
      </c>
      <c r="P345" s="115" t="s">
        <v>1086</v>
      </c>
      <c r="Q345" s="153"/>
    </row>
    <row r="346" spans="1:17" ht="85.5">
      <c r="A346" s="109" t="s">
        <v>285</v>
      </c>
      <c r="B346" s="109" t="s">
        <v>632</v>
      </c>
      <c r="C346" s="109" t="s">
        <v>1040</v>
      </c>
      <c r="D346" s="110">
        <v>55101519</v>
      </c>
      <c r="E346" s="116" t="s">
        <v>1088</v>
      </c>
      <c r="F346" s="112">
        <v>43647</v>
      </c>
      <c r="G346" s="110">
        <v>360</v>
      </c>
      <c r="H346" s="113" t="s">
        <v>266</v>
      </c>
      <c r="I346" s="118">
        <v>11900000</v>
      </c>
      <c r="J346" s="118">
        <v>11900000</v>
      </c>
      <c r="K346" s="113" t="s">
        <v>274</v>
      </c>
      <c r="L346" s="113" t="s">
        <v>275</v>
      </c>
      <c r="M346" s="113" t="s">
        <v>1042</v>
      </c>
      <c r="N346" s="115" t="s">
        <v>473</v>
      </c>
      <c r="O346" s="115" t="s">
        <v>474</v>
      </c>
      <c r="P346" s="115" t="s">
        <v>1089</v>
      </c>
      <c r="Q346" s="153"/>
    </row>
    <row r="347" spans="1:17" ht="71.25">
      <c r="A347" s="109" t="s">
        <v>285</v>
      </c>
      <c r="B347" s="109" t="s">
        <v>632</v>
      </c>
      <c r="C347" s="109" t="s">
        <v>1040</v>
      </c>
      <c r="D347" s="110">
        <v>90101501</v>
      </c>
      <c r="E347" s="116" t="s">
        <v>1090</v>
      </c>
      <c r="F347" s="112">
        <v>43466</v>
      </c>
      <c r="G347" s="110">
        <v>360</v>
      </c>
      <c r="H347" s="113" t="s">
        <v>266</v>
      </c>
      <c r="I347" s="118">
        <v>15370743</v>
      </c>
      <c r="J347" s="118">
        <v>15370743</v>
      </c>
      <c r="K347" s="113" t="s">
        <v>274</v>
      </c>
      <c r="L347" s="113" t="s">
        <v>275</v>
      </c>
      <c r="M347" s="113" t="s">
        <v>1042</v>
      </c>
      <c r="N347" s="115" t="s">
        <v>280</v>
      </c>
      <c r="O347" s="115" t="s">
        <v>281</v>
      </c>
      <c r="P347" s="115" t="s">
        <v>1091</v>
      </c>
      <c r="Q347" s="153"/>
    </row>
    <row r="348" spans="1:17" ht="71.25">
      <c r="A348" s="109" t="s">
        <v>285</v>
      </c>
      <c r="B348" s="109" t="s">
        <v>632</v>
      </c>
      <c r="C348" s="109" t="s">
        <v>1040</v>
      </c>
      <c r="D348" s="110">
        <v>39120000</v>
      </c>
      <c r="E348" s="116" t="s">
        <v>1092</v>
      </c>
      <c r="F348" s="112">
        <v>43466</v>
      </c>
      <c r="G348" s="110">
        <v>360</v>
      </c>
      <c r="H348" s="113" t="s">
        <v>289</v>
      </c>
      <c r="I348" s="118">
        <v>83300000</v>
      </c>
      <c r="J348" s="118">
        <v>83300000</v>
      </c>
      <c r="K348" s="113" t="s">
        <v>274</v>
      </c>
      <c r="L348" s="113" t="s">
        <v>275</v>
      </c>
      <c r="M348" s="113" t="s">
        <v>1042</v>
      </c>
      <c r="N348" s="115" t="s">
        <v>452</v>
      </c>
      <c r="O348" s="115" t="s">
        <v>453</v>
      </c>
      <c r="P348" s="115" t="s">
        <v>1093</v>
      </c>
      <c r="Q348" s="153"/>
    </row>
    <row r="349" spans="1:17" ht="42.75">
      <c r="A349" s="109" t="s">
        <v>285</v>
      </c>
      <c r="B349" s="109" t="s">
        <v>632</v>
      </c>
      <c r="C349" s="109" t="s">
        <v>1040</v>
      </c>
      <c r="D349" s="110">
        <v>55121700</v>
      </c>
      <c r="E349" s="116" t="s">
        <v>1094</v>
      </c>
      <c r="F349" s="112">
        <v>43525</v>
      </c>
      <c r="G349" s="110">
        <v>90</v>
      </c>
      <c r="H349" s="113" t="s">
        <v>289</v>
      </c>
      <c r="I349" s="118">
        <v>178500000</v>
      </c>
      <c r="J349" s="118">
        <v>178500000</v>
      </c>
      <c r="K349" s="113" t="s">
        <v>274</v>
      </c>
      <c r="L349" s="113" t="s">
        <v>275</v>
      </c>
      <c r="M349" s="113" t="s">
        <v>1042</v>
      </c>
      <c r="N349" s="115" t="s">
        <v>452</v>
      </c>
      <c r="O349" s="115" t="s">
        <v>453</v>
      </c>
      <c r="P349" s="115" t="s">
        <v>1093</v>
      </c>
      <c r="Q349" s="153"/>
    </row>
    <row r="350" spans="1:17" ht="85.5">
      <c r="A350" s="109" t="s">
        <v>285</v>
      </c>
      <c r="B350" s="109" t="s">
        <v>632</v>
      </c>
      <c r="C350" s="109" t="s">
        <v>1040</v>
      </c>
      <c r="D350" s="110">
        <v>20102301</v>
      </c>
      <c r="E350" s="116" t="s">
        <v>1095</v>
      </c>
      <c r="F350" s="112">
        <v>43467</v>
      </c>
      <c r="G350" s="110">
        <v>90</v>
      </c>
      <c r="H350" s="113" t="s">
        <v>266</v>
      </c>
      <c r="I350" s="118">
        <v>16660000</v>
      </c>
      <c r="J350" s="118">
        <v>16660000</v>
      </c>
      <c r="K350" s="113" t="s">
        <v>274</v>
      </c>
      <c r="L350" s="113" t="s">
        <v>275</v>
      </c>
      <c r="M350" s="113" t="s">
        <v>1042</v>
      </c>
      <c r="N350" s="115" t="s">
        <v>1096</v>
      </c>
      <c r="O350" s="115" t="s">
        <v>1097</v>
      </c>
      <c r="P350" s="115" t="s">
        <v>1098</v>
      </c>
      <c r="Q350" s="153"/>
    </row>
    <row r="351" spans="1:17" ht="85.5">
      <c r="A351" s="109" t="s">
        <v>285</v>
      </c>
      <c r="B351" s="109" t="s">
        <v>632</v>
      </c>
      <c r="C351" s="109" t="s">
        <v>1040</v>
      </c>
      <c r="D351" s="110">
        <v>20102301</v>
      </c>
      <c r="E351" s="116" t="s">
        <v>1095</v>
      </c>
      <c r="F351" s="112">
        <v>43525</v>
      </c>
      <c r="G351" s="110">
        <v>270</v>
      </c>
      <c r="H351" s="113" t="s">
        <v>266</v>
      </c>
      <c r="I351" s="118">
        <v>29036000</v>
      </c>
      <c r="J351" s="118">
        <v>29036000</v>
      </c>
      <c r="K351" s="115" t="s">
        <v>274</v>
      </c>
      <c r="L351" s="115" t="s">
        <v>275</v>
      </c>
      <c r="M351" s="113" t="s">
        <v>1042</v>
      </c>
      <c r="N351" s="115" t="s">
        <v>1096</v>
      </c>
      <c r="O351" s="115" t="s">
        <v>1097</v>
      </c>
      <c r="P351" s="115" t="s">
        <v>1098</v>
      </c>
      <c r="Q351" s="153"/>
    </row>
    <row r="352" spans="1:17" ht="57">
      <c r="A352" s="109" t="s">
        <v>285</v>
      </c>
      <c r="B352" s="109" t="s">
        <v>632</v>
      </c>
      <c r="C352" s="109" t="s">
        <v>1040</v>
      </c>
      <c r="D352" s="110">
        <v>23181801</v>
      </c>
      <c r="E352" s="116" t="s">
        <v>1099</v>
      </c>
      <c r="F352" s="130">
        <v>43617</v>
      </c>
      <c r="G352" s="131">
        <v>30</v>
      </c>
      <c r="H352" s="121" t="s">
        <v>266</v>
      </c>
      <c r="I352" s="118">
        <v>2975000</v>
      </c>
      <c r="J352" s="118">
        <v>2975000</v>
      </c>
      <c r="K352" s="124" t="s">
        <v>274</v>
      </c>
      <c r="L352" s="113" t="s">
        <v>275</v>
      </c>
      <c r="M352" s="113" t="s">
        <v>1052</v>
      </c>
      <c r="N352" s="115" t="s">
        <v>452</v>
      </c>
      <c r="O352" s="115" t="s">
        <v>453</v>
      </c>
      <c r="P352" s="115" t="s">
        <v>452</v>
      </c>
      <c r="Q352" s="153"/>
    </row>
    <row r="353" spans="1:17" ht="71.25">
      <c r="A353" s="109" t="s">
        <v>285</v>
      </c>
      <c r="B353" s="109" t="s">
        <v>632</v>
      </c>
      <c r="C353" s="109" t="s">
        <v>1040</v>
      </c>
      <c r="D353" s="123">
        <v>15101506</v>
      </c>
      <c r="E353" s="116" t="s">
        <v>1100</v>
      </c>
      <c r="F353" s="130">
        <v>43709</v>
      </c>
      <c r="G353" s="131">
        <v>365</v>
      </c>
      <c r="H353" s="124" t="s">
        <v>266</v>
      </c>
      <c r="I353" s="118">
        <v>15682376.92</v>
      </c>
      <c r="J353" s="118">
        <v>15682376.92</v>
      </c>
      <c r="K353" s="124" t="s">
        <v>274</v>
      </c>
      <c r="L353" s="113" t="s">
        <v>275</v>
      </c>
      <c r="M353" s="124" t="s">
        <v>1052</v>
      </c>
      <c r="N353" s="146" t="s">
        <v>414</v>
      </c>
      <c r="O353" s="146" t="s">
        <v>1101</v>
      </c>
      <c r="P353" s="146" t="s">
        <v>1102</v>
      </c>
      <c r="Q353" s="153"/>
    </row>
    <row r="354" spans="1:17" ht="85.5">
      <c r="A354" s="109" t="s">
        <v>285</v>
      </c>
      <c r="B354" s="109" t="s">
        <v>632</v>
      </c>
      <c r="C354" s="109" t="s">
        <v>1040</v>
      </c>
      <c r="D354" s="110">
        <v>42201806</v>
      </c>
      <c r="E354" s="116" t="s">
        <v>1103</v>
      </c>
      <c r="F354" s="127">
        <v>43709</v>
      </c>
      <c r="G354" s="147">
        <v>365</v>
      </c>
      <c r="H354" s="113" t="s">
        <v>266</v>
      </c>
      <c r="I354" s="118">
        <v>5950000</v>
      </c>
      <c r="J354" s="118">
        <v>5950000</v>
      </c>
      <c r="K354" s="109" t="s">
        <v>274</v>
      </c>
      <c r="L354" s="109" t="s">
        <v>275</v>
      </c>
      <c r="M354" s="113" t="s">
        <v>1052</v>
      </c>
      <c r="N354" s="115" t="s">
        <v>414</v>
      </c>
      <c r="O354" s="115" t="s">
        <v>415</v>
      </c>
      <c r="P354" s="115" t="s">
        <v>428</v>
      </c>
      <c r="Q354" s="153"/>
    </row>
    <row r="355" spans="1:17" ht="57">
      <c r="A355" s="109" t="s">
        <v>285</v>
      </c>
      <c r="B355" s="109" t="s">
        <v>632</v>
      </c>
      <c r="C355" s="109" t="s">
        <v>1040</v>
      </c>
      <c r="D355" s="110">
        <v>73131505</v>
      </c>
      <c r="E355" s="116" t="s">
        <v>1104</v>
      </c>
      <c r="F355" s="127">
        <v>43678</v>
      </c>
      <c r="G355" s="147">
        <v>365</v>
      </c>
      <c r="H355" s="113" t="s">
        <v>266</v>
      </c>
      <c r="I355" s="118">
        <v>5274385.3063999992</v>
      </c>
      <c r="J355" s="118">
        <v>5274385.3063999992</v>
      </c>
      <c r="K355" s="109" t="s">
        <v>274</v>
      </c>
      <c r="L355" s="109" t="s">
        <v>275</v>
      </c>
      <c r="M355" s="113" t="s">
        <v>1052</v>
      </c>
      <c r="N355" s="115" t="s">
        <v>280</v>
      </c>
      <c r="O355" s="115" t="s">
        <v>281</v>
      </c>
      <c r="P355" s="115" t="s">
        <v>1105</v>
      </c>
      <c r="Q355" s="153"/>
    </row>
    <row r="356" spans="1:17" ht="85.5">
      <c r="A356" s="109" t="s">
        <v>285</v>
      </c>
      <c r="B356" s="109" t="s">
        <v>632</v>
      </c>
      <c r="C356" s="109" t="s">
        <v>1040</v>
      </c>
      <c r="D356" s="110">
        <v>72154028</v>
      </c>
      <c r="E356" s="116" t="s">
        <v>1106</v>
      </c>
      <c r="F356" s="127">
        <v>43647</v>
      </c>
      <c r="G356" s="110">
        <v>365</v>
      </c>
      <c r="H356" s="113" t="s">
        <v>266</v>
      </c>
      <c r="I356" s="118">
        <v>38127600</v>
      </c>
      <c r="J356" s="118">
        <v>4879000</v>
      </c>
      <c r="K356" s="113" t="s">
        <v>267</v>
      </c>
      <c r="L356" s="109" t="s">
        <v>290</v>
      </c>
      <c r="M356" s="113" t="s">
        <v>1052</v>
      </c>
      <c r="N356" s="115" t="s">
        <v>414</v>
      </c>
      <c r="O356" s="115" t="s">
        <v>415</v>
      </c>
      <c r="P356" s="115" t="s">
        <v>428</v>
      </c>
      <c r="Q356" s="148"/>
    </row>
    <row r="357" spans="1:17" ht="85.5">
      <c r="A357" s="109" t="s">
        <v>285</v>
      </c>
      <c r="B357" s="109" t="s">
        <v>632</v>
      </c>
      <c r="C357" s="109" t="s">
        <v>1040</v>
      </c>
      <c r="D357" s="110">
        <v>72101506</v>
      </c>
      <c r="E357" s="116" t="s">
        <v>1107</v>
      </c>
      <c r="F357" s="127">
        <v>43617</v>
      </c>
      <c r="G357" s="110">
        <v>365</v>
      </c>
      <c r="H357" s="113" t="s">
        <v>266</v>
      </c>
      <c r="I357" s="118">
        <v>15470000</v>
      </c>
      <c r="J357" s="118">
        <v>4581500</v>
      </c>
      <c r="K357" s="109" t="s">
        <v>267</v>
      </c>
      <c r="L357" s="109" t="s">
        <v>290</v>
      </c>
      <c r="M357" s="113" t="s">
        <v>1052</v>
      </c>
      <c r="N357" s="115" t="s">
        <v>414</v>
      </c>
      <c r="O357" s="115" t="s">
        <v>415</v>
      </c>
      <c r="P357" s="115" t="s">
        <v>428</v>
      </c>
      <c r="Q357" s="148"/>
    </row>
    <row r="358" spans="1:17" ht="57">
      <c r="A358" s="109" t="s">
        <v>285</v>
      </c>
      <c r="B358" s="109" t="s">
        <v>632</v>
      </c>
      <c r="C358" s="109" t="s">
        <v>1040</v>
      </c>
      <c r="D358" s="117">
        <v>44101501</v>
      </c>
      <c r="E358" s="116" t="s">
        <v>1108</v>
      </c>
      <c r="F358" s="127">
        <v>43497</v>
      </c>
      <c r="G358" s="117">
        <v>275</v>
      </c>
      <c r="H358" s="109" t="s">
        <v>266</v>
      </c>
      <c r="I358" s="118">
        <v>20588317.329999998</v>
      </c>
      <c r="J358" s="118">
        <v>20588317.329999998</v>
      </c>
      <c r="K358" s="109" t="s">
        <v>274</v>
      </c>
      <c r="L358" s="109" t="s">
        <v>275</v>
      </c>
      <c r="M358" s="109" t="s">
        <v>1052</v>
      </c>
      <c r="N358" s="143" t="s">
        <v>502</v>
      </c>
      <c r="O358" s="143" t="s">
        <v>503</v>
      </c>
      <c r="P358" s="143" t="s">
        <v>504</v>
      </c>
      <c r="Q358" s="148"/>
    </row>
    <row r="359" spans="1:17" ht="57">
      <c r="A359" s="109" t="s">
        <v>285</v>
      </c>
      <c r="B359" s="109" t="s">
        <v>632</v>
      </c>
      <c r="C359" s="109" t="s">
        <v>1040</v>
      </c>
      <c r="D359" s="110">
        <v>55101506</v>
      </c>
      <c r="E359" s="116" t="s">
        <v>1109</v>
      </c>
      <c r="F359" s="127">
        <v>43497</v>
      </c>
      <c r="G359" s="110">
        <v>365</v>
      </c>
      <c r="H359" s="113" t="s">
        <v>266</v>
      </c>
      <c r="I359" s="118">
        <v>21420000</v>
      </c>
      <c r="J359" s="118">
        <v>11900000</v>
      </c>
      <c r="K359" s="109" t="s">
        <v>267</v>
      </c>
      <c r="L359" s="109" t="s">
        <v>290</v>
      </c>
      <c r="M359" s="113" t="s">
        <v>1052</v>
      </c>
      <c r="N359" s="115" t="s">
        <v>473</v>
      </c>
      <c r="O359" s="115" t="s">
        <v>474</v>
      </c>
      <c r="P359" s="115" t="s">
        <v>1110</v>
      </c>
      <c r="Q359" s="148"/>
    </row>
    <row r="360" spans="1:17" ht="57">
      <c r="A360" s="109" t="s">
        <v>285</v>
      </c>
      <c r="B360" s="109" t="s">
        <v>632</v>
      </c>
      <c r="C360" s="109" t="s">
        <v>1040</v>
      </c>
      <c r="D360" s="110">
        <v>55101506</v>
      </c>
      <c r="E360" s="116" t="s">
        <v>1111</v>
      </c>
      <c r="F360" s="127">
        <v>43525</v>
      </c>
      <c r="G360" s="110">
        <v>365</v>
      </c>
      <c r="H360" s="113" t="s">
        <v>266</v>
      </c>
      <c r="I360" s="118">
        <v>7507281.5999999996</v>
      </c>
      <c r="J360" s="118">
        <v>7507281.5999999996</v>
      </c>
      <c r="K360" s="109" t="s">
        <v>274</v>
      </c>
      <c r="L360" s="109" t="s">
        <v>275</v>
      </c>
      <c r="M360" s="113" t="s">
        <v>1052</v>
      </c>
      <c r="N360" s="115" t="s">
        <v>473</v>
      </c>
      <c r="O360" s="115" t="s">
        <v>474</v>
      </c>
      <c r="P360" s="115" t="s">
        <v>1112</v>
      </c>
      <c r="Q360" s="148"/>
    </row>
    <row r="361" spans="1:17" ht="85.5">
      <c r="A361" s="109" t="s">
        <v>285</v>
      </c>
      <c r="B361" s="109" t="s">
        <v>632</v>
      </c>
      <c r="C361" s="109" t="s">
        <v>1040</v>
      </c>
      <c r="D361" s="110">
        <v>46191601</v>
      </c>
      <c r="E361" s="116" t="s">
        <v>1113</v>
      </c>
      <c r="F361" s="127">
        <v>43586</v>
      </c>
      <c r="G361" s="110">
        <v>365</v>
      </c>
      <c r="H361" s="113" t="s">
        <v>266</v>
      </c>
      <c r="I361" s="118">
        <v>2737000</v>
      </c>
      <c r="J361" s="118">
        <v>2737000</v>
      </c>
      <c r="K361" s="109" t="s">
        <v>274</v>
      </c>
      <c r="L361" s="109" t="s">
        <v>275</v>
      </c>
      <c r="M361" s="113" t="s">
        <v>1052</v>
      </c>
      <c r="N361" s="115" t="s">
        <v>414</v>
      </c>
      <c r="O361" s="115" t="s">
        <v>415</v>
      </c>
      <c r="P361" s="115" t="s">
        <v>578</v>
      </c>
      <c r="Q361" s="148"/>
    </row>
    <row r="362" spans="1:17" ht="57">
      <c r="A362" s="109" t="s">
        <v>285</v>
      </c>
      <c r="B362" s="109" t="s">
        <v>632</v>
      </c>
      <c r="C362" s="109" t="s">
        <v>1040</v>
      </c>
      <c r="D362" s="110">
        <v>72154028</v>
      </c>
      <c r="E362" s="116" t="s">
        <v>1114</v>
      </c>
      <c r="F362" s="127">
        <v>43739</v>
      </c>
      <c r="G362" s="110">
        <v>365</v>
      </c>
      <c r="H362" s="113" t="s">
        <v>266</v>
      </c>
      <c r="I362" s="118">
        <v>1785000</v>
      </c>
      <c r="J362" s="118">
        <v>1785000</v>
      </c>
      <c r="K362" s="109" t="s">
        <v>274</v>
      </c>
      <c r="L362" s="109" t="s">
        <v>275</v>
      </c>
      <c r="M362" s="113" t="s">
        <v>1052</v>
      </c>
      <c r="N362" s="115" t="s">
        <v>836</v>
      </c>
      <c r="O362" s="115" t="s">
        <v>837</v>
      </c>
      <c r="P362" s="115" t="s">
        <v>1115</v>
      </c>
      <c r="Q362" s="148"/>
    </row>
    <row r="363" spans="1:17" ht="57">
      <c r="A363" s="109" t="s">
        <v>285</v>
      </c>
      <c r="B363" s="109" t="s">
        <v>632</v>
      </c>
      <c r="C363" s="109" t="s">
        <v>1040</v>
      </c>
      <c r="D363" s="110">
        <v>55101506</v>
      </c>
      <c r="E363" s="116" t="s">
        <v>1116</v>
      </c>
      <c r="F363" s="127">
        <v>43466</v>
      </c>
      <c r="G363" s="110">
        <v>738</v>
      </c>
      <c r="H363" s="113" t="s">
        <v>266</v>
      </c>
      <c r="I363" s="118">
        <v>1892100</v>
      </c>
      <c r="J363" s="118">
        <v>1892100</v>
      </c>
      <c r="K363" s="113" t="s">
        <v>274</v>
      </c>
      <c r="L363" s="113" t="s">
        <v>275</v>
      </c>
      <c r="M363" s="113" t="s">
        <v>1052</v>
      </c>
      <c r="N363" s="115" t="s">
        <v>473</v>
      </c>
      <c r="O363" s="115" t="s">
        <v>474</v>
      </c>
      <c r="P363" s="115"/>
      <c r="Q363" s="148"/>
    </row>
    <row r="364" spans="1:17" ht="57">
      <c r="A364" s="109" t="s">
        <v>285</v>
      </c>
      <c r="B364" s="109" t="s">
        <v>632</v>
      </c>
      <c r="C364" s="109" t="s">
        <v>1040</v>
      </c>
      <c r="D364" s="110">
        <v>55101506</v>
      </c>
      <c r="E364" s="116" t="s">
        <v>1117</v>
      </c>
      <c r="F364" s="127">
        <v>43647</v>
      </c>
      <c r="G364" s="110">
        <v>738</v>
      </c>
      <c r="H364" s="113" t="s">
        <v>266</v>
      </c>
      <c r="I364" s="118">
        <v>22524320</v>
      </c>
      <c r="J364" s="118">
        <v>22524320</v>
      </c>
      <c r="K364" s="109" t="s">
        <v>274</v>
      </c>
      <c r="L364" s="109" t="s">
        <v>275</v>
      </c>
      <c r="M364" s="113" t="s">
        <v>1052</v>
      </c>
      <c r="N364" s="115" t="s">
        <v>473</v>
      </c>
      <c r="O364" s="115" t="s">
        <v>474</v>
      </c>
      <c r="P364" s="115" t="s">
        <v>1118</v>
      </c>
      <c r="Q364" s="148"/>
    </row>
    <row r="365" spans="1:17" ht="71.25">
      <c r="A365" s="109" t="s">
        <v>285</v>
      </c>
      <c r="B365" s="109" t="s">
        <v>632</v>
      </c>
      <c r="C365" s="109" t="s">
        <v>633</v>
      </c>
      <c r="D365" s="110">
        <v>80100000</v>
      </c>
      <c r="E365" s="116" t="s">
        <v>638</v>
      </c>
      <c r="F365" s="112">
        <v>43497</v>
      </c>
      <c r="G365" s="110">
        <v>120</v>
      </c>
      <c r="H365" s="113" t="s">
        <v>266</v>
      </c>
      <c r="I365" s="114">
        <v>6000000</v>
      </c>
      <c r="J365" s="114">
        <v>6000000</v>
      </c>
      <c r="K365" s="113" t="s">
        <v>274</v>
      </c>
      <c r="L365" s="113" t="s">
        <v>275</v>
      </c>
      <c r="M365" s="113" t="s">
        <v>644</v>
      </c>
      <c r="N365" s="115" t="s">
        <v>399</v>
      </c>
      <c r="O365" s="115" t="s">
        <v>400</v>
      </c>
      <c r="P365" s="115" t="s">
        <v>639</v>
      </c>
      <c r="Q365" s="115" t="s">
        <v>1119</v>
      </c>
    </row>
    <row r="366" spans="1:17" ht="42.75">
      <c r="A366" s="109" t="s">
        <v>285</v>
      </c>
      <c r="B366" s="109" t="s">
        <v>632</v>
      </c>
      <c r="C366" s="109" t="s">
        <v>633</v>
      </c>
      <c r="D366" s="110">
        <v>84131501</v>
      </c>
      <c r="E366" s="116" t="s">
        <v>1120</v>
      </c>
      <c r="F366" s="112">
        <v>43525</v>
      </c>
      <c r="G366" s="110">
        <v>360</v>
      </c>
      <c r="H366" s="113" t="s">
        <v>289</v>
      </c>
      <c r="I366" s="114">
        <v>65000000</v>
      </c>
      <c r="J366" s="114">
        <v>65000000</v>
      </c>
      <c r="K366" s="113" t="s">
        <v>274</v>
      </c>
      <c r="L366" s="113" t="s">
        <v>275</v>
      </c>
      <c r="M366" s="113" t="s">
        <v>635</v>
      </c>
      <c r="N366" s="115" t="s">
        <v>656</v>
      </c>
      <c r="O366" s="115" t="s">
        <v>657</v>
      </c>
      <c r="P366" s="115" t="s">
        <v>658</v>
      </c>
      <c r="Q366" s="115"/>
    </row>
  </sheetData>
  <sheetProtection autoFilter="0"/>
  <mergeCells count="1">
    <mergeCell ref="B5:I5"/>
  </mergeCells>
  <hyperlinks>
    <hyperlink ref="D11" r:id="rId1" xr:uid="{00000000-0004-0000-0800-000000000000}"/>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X</cp:lastModifiedBy>
  <cp:revision/>
  <dcterms:created xsi:type="dcterms:W3CDTF">2018-01-05T11:47:46Z</dcterms:created>
  <dcterms:modified xsi:type="dcterms:W3CDTF">2022-12-21T23:01:54Z</dcterms:modified>
  <cp:category/>
  <cp:contentStatus/>
</cp:coreProperties>
</file>