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ARIASM\StormUser\StormUser\inf_excel\"/>
    </mc:Choice>
  </mc:AlternateContent>
  <xr:revisionPtr revIDLastSave="0" documentId="13_ncr:1_{98DE2909-29F2-4812-B6D7-4CC8E033E72D}" xr6:coauthVersionLast="47" xr6:coauthVersionMax="47" xr10:uidLastSave="{00000000-0000-0000-0000-000000000000}"/>
  <bookViews>
    <workbookView xWindow="-110" yWindow="-110" windowWidth="19420" windowHeight="1042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24" i="1"/>
  <c r="F24" i="1"/>
</calcChain>
</file>

<file path=xl/sharedStrings.xml><?xml version="1.0" encoding="utf-8"?>
<sst xmlns="http://schemas.openxmlformats.org/spreadsheetml/2006/main" count="127" uniqueCount="90">
  <si>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</si>
  <si>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</si>
  <si>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</si>
  <si>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</si>
  <si>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</si>
  <si>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</si>
  <si>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</si>
  <si>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</si>
  <si>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</si>
  <si>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</si>
  <si>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</si>
  <si>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</si>
  <si>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</si>
  <si>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</si>
  <si>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</si>
  <si>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</si>
  <si>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</si>
  <si>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</si>
  <si>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</si>
  <si>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</si>
  <si>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</si>
  <si>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</si>
  <si>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</si>
  <si>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</si>
  <si>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</si>
  <si>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</si>
  <si>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</si>
  <si>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</si>
  <si>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</si>
  <si>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</si>
  <si>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</si>
  <si>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</si>
  <si>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</si>
  <si>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</si>
  <si>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</si>
  <si>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</si>
  <si>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</si>
  <si>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</si>
  <si>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</si>
  <si>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r>
      <rPr>
        <b/>
        <sz val="11"/>
        <color rgb="FF000000"/>
        <rFont val="Aptos Narrow"/>
        <family val="2"/>
        <scheme val="minor"/>
      </rPr>
      <t>Notificación de Glosas a las IPS.</t>
    </r>
    <r>
      <rPr>
        <sz val="11"/>
        <color indexed="8"/>
        <rFont val="Aptos Narrow"/>
        <family val="2"/>
        <scheme val="minor"/>
      </rPr>
      <t>: Para la notificación de glosas a las IPS, se evidenciaron cuatro (4) solicitudes de pago de indemnizaciones objetadas por Previsora, para las cuales, una vez verificadas las respuestas a dichas objeciones por parte de las IPS, se tiene que estas fueron notificadas extemporáneamente a las IPS</t>
    </r>
  </si>
  <si>
    <t>En el  2023 se realizó cambio de proveedor de auditoría,  que implicó un periodo de estabilización, situación que sumada al crecimiento de reclamaciones y dificultades tecnológicas que impidieron avanzar al ritmo que requería la operación. Adicional a que el proceso creció, no se contó con recurso humano adicional que apoyara la operación y su seguimientos.</t>
  </si>
  <si>
    <t>1.  Fortalecimiento del equipo de trabajo que apoya el seguimiento al  proceso y a los contratos de auditoria de cuentas médicas y gestión documental.</t>
  </si>
  <si>
    <t>1. Asignar equipo humano adicional al proceso de seguimiento a contratos.</t>
  </si>
  <si>
    <t>Cantidad personas asignadas al proceso</t>
  </si>
  <si>
    <t xml:space="preserve">2. Implementación notificación correo electrónico certificado. </t>
  </si>
  <si>
    <t>2. Seguimiento trimestral  al proceso, que permita identificar oportunidad en las notificaciones.</t>
  </si>
  <si>
    <t xml:space="preserve">Informe de seguimientos realizados </t>
  </si>
  <si>
    <t>3. Fortalecer el seguimiento al proceso.</t>
  </si>
  <si>
    <t>3. Seguimiento al proceso de implementación de correo electrónico certificado</t>
  </si>
  <si>
    <t>Avance actividades del cronograma de implementación, reuniones de seguimiento</t>
  </si>
  <si>
    <r>
      <t xml:space="preserve"> </t>
    </r>
    <r>
      <rPr>
        <b/>
        <sz val="11"/>
        <color rgb="FF000000"/>
        <rFont val="Aptos Narrow"/>
        <family val="2"/>
        <scheme val="minor"/>
      </rPr>
      <t>Oportunidad pago</t>
    </r>
    <r>
      <rPr>
        <sz val="11"/>
        <color indexed="8"/>
        <rFont val="Aptos Narrow"/>
        <family val="2"/>
        <scheme val="minor"/>
      </rPr>
      <t>: De respuestas recibidas de Previsora a requerimientos de información radic. # 2024EE0178235 y 2024EE0194137 y consultas en  aplicativos SISE, ONBASE y Activa IT, relacionados a pagos de SOAT de 2022 y 2023, se encontraron fechas de giro en SISE en blanco o vacías con y sin valor pagado y valores pagados con fecha de giro superior a 1 mes de la fecha de radicación .</t>
    </r>
  </si>
  <si>
    <t>1. La definición de la atención de reclamaciones de Soat puede finalizar con objeción total, por la que éstas reclamaciones no van a contar con  fechas de pago y valores pagados.
2. El crecimiento en la venta de pólizas, el cambio de proveedor, la capacidad tecnológica, y otras situaciones descritas impactaron el proceso y la capacidad de la operación.</t>
  </si>
  <si>
    <t>1. Reclamaciones que supera el mes: 
- Para garantizar la oportunidad en la atención, estamos adelantado en conjunto con GTI y el proveedor auditoria, las mejoras al servicio de integración WS, así como, optimizaciones al proceso de pagos que incluya todos los tipos de reclamaciones</t>
  </si>
  <si>
    <t>1. Seguimiento a los requerimientos de tecnología</t>
  </si>
  <si>
    <t>1. Seguimiento trimestral reunión con Gerencia de Tecnología y Proveedor de Auditoría</t>
  </si>
  <si>
    <t>2. De igual forma en el sistema de gestión integral de la compañía se establecen indicadores del proceso para medir la oportunidad en atención de las reclamaciones, las cuales se cumplen de acuerdo con los porcentajes establecidos, no obstante, se presentan situaciones de índole tecnológico y operativo que pueden afectan los tiempos de atención</t>
  </si>
  <si>
    <t xml:space="preserve">2. Evaluación mensual de indicadores, de acuerdo con la metas establecidas en el plan estratégico de la compañía. </t>
  </si>
  <si>
    <t>2. Seguimiento mensual de indicadores.</t>
  </si>
  <si>
    <t>3.  Fortalecer los seguimientos con el  Apoyo con minero de datos. Persona que realice analítica de datos y generación de informes de seguimiento.  (Solicitado en presupuesto. Pendiente confirmación).</t>
  </si>
  <si>
    <t xml:space="preserve">3. Vinculación recurso humano. </t>
  </si>
  <si>
    <t>3. Vinculación recurso humano seguimiento semanal.</t>
  </si>
  <si>
    <r>
      <rPr>
        <b/>
        <sz val="11"/>
        <color rgb="FF000000"/>
        <rFont val="Aptos Narrow"/>
        <family val="2"/>
        <scheme val="minor"/>
      </rPr>
      <t>Pago de intereses</t>
    </r>
    <r>
      <rPr>
        <sz val="11"/>
        <color indexed="8"/>
        <rFont val="Aptos Narrow"/>
        <family val="2"/>
        <scheme val="minor"/>
      </rPr>
      <t>: La entidad presentó mora en pago a Clínica Victoria de 22 facturas 2022 y 4 facturas en 2023, calculando intereses moratorios de $63.166.342 y $5.836.898, para un total causado $69.003.240, cancelando con 3 OP. por $69.443.369 (mayor valor cancelado frente al causado de $440.129). Se realizó un recobro de $4.380.151, generando detrimento patrimonial de $65.063.218.</t>
    </r>
  </si>
  <si>
    <t>La atención de reclamaciones por fuera de tiempo, en el contrato de seguros, genera reconocimiento de intereses de mora. Hubo seguimientos pero no fue posible mitigar esta situación. La recepción de los documentos y controles se soporta en el aplicativo del tercero (proveedor). Esta situación se identifican en la generación estados de las reclamaciones solicitado por los reclamantes.</t>
  </si>
  <si>
    <t>1. Evaluar todo el proceso de gestión de reclamaciones que permita identificar las causas que generan demoras en el proceso</t>
  </si>
  <si>
    <t xml:space="preserve">1. Mesa de trabajo trimestral con áreas involucradas para optimización del proceso. </t>
  </si>
  <si>
    <t>1. Actas resultado de las mesas de trabajo</t>
  </si>
  <si>
    <t xml:space="preserve">2. Ya se surtió el recobro por valor de  $4.380.151. Se encuentra pendiente iniciar el recobro e inicio de acciones legales al proveedor de gestión documental responsable a la fecha de la reclamación quien no proceso las reclamaciones presentadas como correspondía. </t>
  </si>
  <si>
    <t xml:space="preserve">2. Se consultará a la gerencia de contratos el mecanismo más expedito para realizar el recobro, no obstante el contrato ya se encuentra liquidado. </t>
  </si>
  <si>
    <t>2. consultar con la gerencia de contratación mecanismo más expedito para realizar recobro</t>
  </si>
  <si>
    <r>
      <rPr>
        <b/>
        <sz val="11"/>
        <color rgb="FF000000"/>
        <rFont val="Aptos Narrow"/>
        <family val="2"/>
        <scheme val="minor"/>
      </rPr>
      <t>Valores máximos de cobertura SOAT</t>
    </r>
    <r>
      <rPr>
        <sz val="11"/>
        <color indexed="8"/>
        <rFont val="Aptos Narrow"/>
        <family val="2"/>
        <scheme val="minor"/>
      </rPr>
      <t>: Falta de oportunidad, seguimiento y control al proceso de recepción de reclamaciones y valor pagado de siniestros  y al incumplimiento en las obligaciones contractuales de la auditoría médica en el control respectivo a valores máximos de cobertura, incumpliendo normatividad vigente, que para el caso genera lesión al patrimonio público por $446.184.006</t>
    </r>
  </si>
  <si>
    <t xml:space="preserve">Tras la entrada en vigencia del Decreto 2497 de 16/12/2022 y Decreto 2644 de 30/12/2022, la reglamentación fue de aplicación inmediata, por lo que se realizó requerimiento a TI para atender las modificaciones. Solo hasta marzo de 2024 entró en acción. No obstante, durante este periodo se contó con controles manuales que mitigaran el riesgo de pagos por encima de la cobertura. </t>
  </si>
  <si>
    <t xml:space="preserve">Desde el 8 de marzo de 2024 el sistema cuenta con un control que impide pagar siniestros por encima de la cobertura. 
Ahora bien, respecto a los pagos identificados por encima de la cobertura por valor de $80.826.475. Se inicia el proceso de recobro a través del equipo destinado para tal fin por la Gerencia de Indemnizaciones SOAT, Vida y Ap. </t>
  </si>
  <si>
    <t>Identificados estos pagos. Se inició el proceso de recobro por parte del equipo asignado para tal fin</t>
  </si>
  <si>
    <t>Informe trimestral gestión de recobros</t>
  </si>
  <si>
    <r>
      <t xml:space="preserve"> </t>
    </r>
    <r>
      <rPr>
        <b/>
        <sz val="11"/>
        <color rgb="FF000000"/>
        <rFont val="Aptos Narrow"/>
        <family val="2"/>
        <scheme val="minor"/>
      </rPr>
      <t>Liquidación Cuenta de cobro IPS</t>
    </r>
    <r>
      <rPr>
        <sz val="11"/>
        <color indexed="8"/>
        <rFont val="Aptos Narrow"/>
        <family val="2"/>
        <scheme val="minor"/>
      </rPr>
      <t>: Existe doble liquidación del rad. #N432023081571, con mismo comprobante y diferentes valores objetados, pagando liquidación con menor valo. Pagando un valor por $3.838.773, ya había sido objetado por  Previsora, según egreso # 2795504 del 11/06/23  liquidación de cuenta de cobro presentada por las IPS, generando un detrimento patrimonial por este valor.</t>
    </r>
  </si>
  <si>
    <t xml:space="preserve">En este caso se evidenció un error por parte del proveedor de auditoria de cuentas médicas que a  nivel tecnológico presentó una falla en la transmisión de la información por el servicio WEB.  </t>
  </si>
  <si>
    <t>El valor pagado de forma errada ya fue recobrado a la entidad. Por lo que no presenta ninguna afectación de tipo económico. Desde el inicio de la operación se han adelantado sesiones de trabajo con Gerencia de tecnología  y SISTRAN (proveedor del sistema Core) para ir atendiendo las novedades que se presenten con el servicio web e impedir que errores de este tipo se vuelvan a presentar</t>
  </si>
  <si>
    <t>Gestión de recobro de los valores que llegaran eventualmente a pagarse erróneamente.</t>
  </si>
  <si>
    <t>Informe y soportes de recuperación del recobro.</t>
  </si>
  <si>
    <t>Realizar una  mesa de trabajo  trimestral con el proveedor para determinar la forma de minimizar este tipo de error y generar un proceso de seguimiento.</t>
  </si>
  <si>
    <t>Actas de las mesas de trabajo realizadas</t>
  </si>
  <si>
    <r>
      <t xml:space="preserve">Se evidenció, falta de oportunidad, seguimiento y control en entrega de liquidaciones de facturas por la Auditoría Médica, adicionalmente no se evidencia gestión de la compañía para aplicar lo dispuesto en los ANS, generando incumplimiento de </t>
    </r>
    <r>
      <rPr>
        <b/>
        <sz val="11"/>
        <color rgb="FF000000"/>
        <rFont val="Aptos Narrow"/>
        <family val="2"/>
        <scheme val="minor"/>
      </rPr>
      <t>obligaciones contractuales del contrato 0912022 UT Previsora 2022</t>
    </r>
    <r>
      <rPr>
        <sz val="11"/>
        <color indexed="8"/>
        <rFont val="Aptos Narrow"/>
        <family val="2"/>
        <scheme val="minor"/>
      </rPr>
      <t>, generando riesgos de pagos inoportunos  y posibles intereses moratorios</t>
    </r>
  </si>
  <si>
    <t>En 2023 se realizó cambio de proveedor de auditoría, crecimiento de reclamaciones, cambios normativos y dificultades tecnológicas que impidieron avanzar al ritmo que requería la operación. Adicional al incremento del  proceso, no se contó con recurso humano adicional que apoyara la operación y su seguimientos.
Lo anterior, afectó la operación conllevando a retrasos en la atención.</t>
  </si>
  <si>
    <t xml:space="preserve">El proveedor de auditoría, en sus ANS cuenta con un margen de error definido contractualmente del 2% (proveedor actual). Así las cosas hay reclamaciones que por el volumen de la operación pueden estar dentro de este margen, pero no afecta el cumplimiento del ANS establecidos.
No obstante, se cuenta con controles en el proceso para velar porque se cumplan los ANS pactados.    </t>
  </si>
  <si>
    <t>Desde la Gerencia/Subgerencia se realizan seguimientos a la operación en todas las fases del proceso, desde la recepción, radicación, auditoría, definición y calidad.</t>
  </si>
  <si>
    <t>Actas de los seguimientos realizados</t>
  </si>
  <si>
    <t>Informe auditoria de cumplimiento - Procesos de emisión de pólizas SOAT y pagos de indemnizaciones</t>
  </si>
  <si>
    <t>En 2023 se realizó cambio de proveedor de auditoría, crecimiento de reclamaciones, cambios normativos y dificultades tecnológicas que impidieron avanzar al ritmo que requería la operación. Adicional al incremento del  proceso, no se contó con recurso humano adicional que apoyara la operación y su seguimientos. Lo anterior, afectó la operación conllevando a retrasos en la atención.</t>
  </si>
  <si>
    <r>
      <t xml:space="preserve">Este proveedor ya no tiene vinculo contractual con Previsora, en tal virtud y teniendo en cuenta que el proveedor actual es UT Previsora, ya se tiene contemplado el plan de acción con el proveedor actual. Por lo anteriormente expuesto el plan de acción se cumplira con el contrato - </t>
    </r>
    <r>
      <rPr>
        <b/>
        <sz val="11"/>
        <color rgb="FF000000"/>
        <rFont val="Aptos Narrow"/>
        <family val="2"/>
        <scheme val="minor"/>
      </rPr>
      <t xml:space="preserve"> 0912022 UT </t>
    </r>
    <r>
      <rPr>
        <sz val="11"/>
        <color indexed="8"/>
        <rFont val="Aptos Narrow"/>
        <family val="2"/>
        <scheme val="minor"/>
      </rPr>
      <t>Previsora 2022.</t>
    </r>
  </si>
  <si>
    <r>
      <t xml:space="preserve">Se evidenció, falta de oportunidad, seguimiento y control en entrega de liquidación facturas e informes médicos por auditoría Médica, adicionalmente no se evidencia gestión de la compañía para aplicar lo dispuesto en los ANS, generando incumplimiento de obligaciones contractuales del </t>
    </r>
    <r>
      <rPr>
        <b/>
        <sz val="11"/>
        <color rgb="FF000000"/>
        <rFont val="Aptos Narrow"/>
        <family val="2"/>
        <scheme val="minor"/>
      </rPr>
      <t>contrato 940002018 grupo Mok</t>
    </r>
    <r>
      <rPr>
        <sz val="11"/>
        <color indexed="8"/>
        <rFont val="Aptos Narrow"/>
        <family val="2"/>
        <scheme val="minor"/>
      </rPr>
      <t xml:space="preserve"> , generando riesgos de pagos inoportunos  y posibles intereses moratorios.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</si>
</sst>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ont>
    <font>
      <b/>
      <sz val="11"/>
      <color indexed="8"/>
      <name val="Calibri"/>
    </font>
    <font>
      <sz val="8"/>
      <name val="Aptos Narrow"/>
      <family val="2"/>
      <scheme val="minor"/>
    </font>
    <font>
      <b/>
      <sz val="11"/>
      <color rgb="FF000000"/>
      <name val="Aptos Narrow"/>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3" xfId="0" applyFont="1" applyFill="1" applyBorder="1" applyAlignment="1">
      <alignment horizontal="center" vertical="center"/>
    </xf>
    <xf numFmtId="164" fontId="0" fillId="4" borderId="4" xfId="0" applyNumberFormat="1" applyFill="1" applyBorder="1" applyAlignment="1" applyProtection="1">
      <alignment vertical="center"/>
      <protection locked="0"/>
    </xf>
    <xf numFmtId="0" fontId="0" fillId="4" borderId="4" xfId="0" applyFill="1" applyBorder="1" applyAlignment="1" applyProtection="1">
      <alignment vertical="center"/>
      <protection locked="0"/>
    </xf>
    <xf numFmtId="0" fontId="0" fillId="4" borderId="4" xfId="0" applyFill="1" applyBorder="1"/>
    <xf numFmtId="0" fontId="0" fillId="4" borderId="4" xfId="0" applyFill="1" applyBorder="1" applyAlignment="1" applyProtection="1">
      <alignment vertical="center" wrapText="1"/>
      <protection locked="0"/>
    </xf>
    <xf numFmtId="0" fontId="0" fillId="4" borderId="4" xfId="0" applyFill="1" applyBorder="1" applyAlignment="1" applyProtection="1">
      <alignment horizontal="center" vertical="center"/>
      <protection locked="0"/>
    </xf>
    <xf numFmtId="0" fontId="0" fillId="4" borderId="4" xfId="0" applyFill="1" applyBorder="1" applyAlignment="1">
      <alignment horizontal="center" vertical="center"/>
    </xf>
    <xf numFmtId="0" fontId="0" fillId="4" borderId="4" xfId="0" applyFill="1" applyBorder="1" applyAlignment="1">
      <alignment horizontal="center"/>
    </xf>
    <xf numFmtId="0" fontId="0" fillId="4" borderId="4" xfId="0" applyFill="1" applyBorder="1" applyAlignment="1">
      <alignment wrapText="1"/>
    </xf>
    <xf numFmtId="0" fontId="0" fillId="4" borderId="2" xfId="0" applyFill="1" applyBorder="1" applyAlignment="1" applyProtection="1">
      <alignment vertical="center" wrapText="1"/>
      <protection locked="0"/>
    </xf>
    <xf numFmtId="164" fontId="0" fillId="4" borderId="2" xfId="0" applyNumberFormat="1" applyFill="1" applyBorder="1" applyAlignment="1" applyProtection="1">
      <alignment vertical="center"/>
      <protection locked="0"/>
    </xf>
    <xf numFmtId="0" fontId="0" fillId="4" borderId="5" xfId="0" applyFill="1" applyBorder="1" applyAlignment="1" applyProtection="1">
      <alignment vertical="center" wrapText="1"/>
      <protection locked="0"/>
    </xf>
    <xf numFmtId="0" fontId="0" fillId="4" borderId="5" xfId="0" applyFill="1" applyBorder="1" applyAlignment="1">
      <alignment horizontal="center"/>
    </xf>
    <xf numFmtId="0" fontId="1" fillId="2" borderId="4" xfId="0" applyFont="1" applyFill="1" applyBorder="1" applyAlignment="1">
      <alignment horizontal="center" vertical="center"/>
    </xf>
    <xf numFmtId="0" fontId="0" fillId="0" borderId="4" xfId="0" applyBorder="1"/>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3"/>
  <sheetViews>
    <sheetView tabSelected="1" workbookViewId="0">
      <selection activeCell="E23" sqref="E23"/>
    </sheetView>
  </sheetViews>
  <sheetFormatPr baseColWidth="10" defaultColWidth="8.7265625" defaultRowHeight="14.5" x14ac:dyDescent="0.35"/>
  <cols>
    <col min="2" max="2" width="9.36328125" customWidth="1"/>
    <col min="3" max="3" width="23.6328125" customWidth="1"/>
    <col min="4" max="4" width="10.36328125" customWidth="1"/>
    <col min="5" max="5" width="48.453125" customWidth="1"/>
    <col min="6" max="6" width="43.453125" customWidth="1"/>
    <col min="7" max="7" width="43.1796875" customWidth="1"/>
    <col min="8" max="8" width="31" customWidth="1"/>
    <col min="9" max="9" width="36" customWidth="1"/>
    <col min="10" max="12" width="11.453125" customWidth="1"/>
    <col min="13" max="14" width="11.90625" customWidth="1"/>
    <col min="15" max="15" width="34.1796875"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207</v>
      </c>
    </row>
    <row r="5" spans="1:15" x14ac:dyDescent="0.35">
      <c r="B5" s="1" t="s">
        <v>6</v>
      </c>
      <c r="C5" s="2">
        <v>45657</v>
      </c>
    </row>
    <row r="6" spans="1:15" x14ac:dyDescent="0.35">
      <c r="B6" s="1" t="s">
        <v>7</v>
      </c>
      <c r="C6" s="1">
        <v>6</v>
      </c>
      <c r="D6" s="1" t="s">
        <v>8</v>
      </c>
    </row>
    <row r="8" spans="1:15" x14ac:dyDescent="0.35">
      <c r="A8" s="1" t="s">
        <v>9</v>
      </c>
      <c r="B8" s="18" t="s">
        <v>10</v>
      </c>
      <c r="C8" s="19"/>
      <c r="D8" s="19"/>
      <c r="E8" s="19"/>
      <c r="F8" s="19"/>
      <c r="G8" s="19"/>
      <c r="H8" s="19"/>
      <c r="I8" s="19"/>
      <c r="J8" s="19"/>
      <c r="K8" s="19"/>
      <c r="L8" s="19"/>
      <c r="M8" s="19"/>
      <c r="N8" s="19"/>
      <c r="O8" s="19"/>
    </row>
    <row r="9" spans="1:15" x14ac:dyDescent="0.35">
      <c r="C9" s="1">
        <v>4</v>
      </c>
      <c r="D9" s="1">
        <v>8</v>
      </c>
      <c r="E9" s="1">
        <v>12</v>
      </c>
      <c r="F9" s="1">
        <v>16</v>
      </c>
      <c r="G9" s="1">
        <v>20</v>
      </c>
      <c r="H9" s="1">
        <v>24</v>
      </c>
      <c r="I9" s="1">
        <v>28</v>
      </c>
      <c r="J9" s="1">
        <v>31</v>
      </c>
      <c r="K9" s="1">
        <v>32</v>
      </c>
      <c r="L9" s="1">
        <v>36</v>
      </c>
      <c r="M9" s="1">
        <v>40</v>
      </c>
      <c r="N9" s="1">
        <v>44</v>
      </c>
      <c r="O9" s="1">
        <v>48</v>
      </c>
    </row>
    <row r="10" spans="1:15" x14ac:dyDescent="0.35">
      <c r="C10" s="3" t="s">
        <v>11</v>
      </c>
      <c r="D10" s="3" t="s">
        <v>12</v>
      </c>
      <c r="E10" s="3" t="s">
        <v>13</v>
      </c>
      <c r="F10" s="3" t="s">
        <v>14</v>
      </c>
      <c r="G10" s="3" t="s">
        <v>15</v>
      </c>
      <c r="H10" s="3" t="s">
        <v>16</v>
      </c>
      <c r="I10" s="3" t="s">
        <v>17</v>
      </c>
      <c r="J10" s="3" t="s">
        <v>18</v>
      </c>
      <c r="K10" s="3" t="s">
        <v>19</v>
      </c>
      <c r="L10" s="3" t="s">
        <v>20</v>
      </c>
      <c r="M10" s="3" t="s">
        <v>21</v>
      </c>
      <c r="N10" s="3" t="s">
        <v>22</v>
      </c>
      <c r="O10" s="3" t="s">
        <v>23</v>
      </c>
    </row>
    <row r="11" spans="1:15" ht="133.5" customHeight="1" x14ac:dyDescent="0.35">
      <c r="A11" s="1">
        <v>1</v>
      </c>
      <c r="B11" t="s">
        <v>24</v>
      </c>
      <c r="C11" s="7" t="s">
        <v>26</v>
      </c>
      <c r="D11" s="8">
        <v>1</v>
      </c>
      <c r="E11" s="7" t="s">
        <v>39</v>
      </c>
      <c r="F11" s="7" t="s">
        <v>40</v>
      </c>
      <c r="G11" s="7" t="s">
        <v>41</v>
      </c>
      <c r="H11" s="7" t="s">
        <v>42</v>
      </c>
      <c r="I11" s="7" t="s">
        <v>43</v>
      </c>
      <c r="J11" s="8">
        <v>2</v>
      </c>
      <c r="K11" s="4">
        <v>45687</v>
      </c>
      <c r="L11" s="4">
        <v>46022</v>
      </c>
      <c r="M11" s="5">
        <v>47</v>
      </c>
      <c r="N11" s="5">
        <v>0</v>
      </c>
      <c r="O11" s="7" t="s">
        <v>86</v>
      </c>
    </row>
    <row r="12" spans="1:15" ht="140" customHeight="1" x14ac:dyDescent="0.35">
      <c r="A12" s="1">
        <v>2</v>
      </c>
      <c r="B12" t="s">
        <v>27</v>
      </c>
      <c r="C12" s="7" t="s">
        <v>26</v>
      </c>
      <c r="D12" s="10">
        <v>1</v>
      </c>
      <c r="E12" s="7" t="s">
        <v>39</v>
      </c>
      <c r="F12" s="7" t="s">
        <v>40</v>
      </c>
      <c r="G12" s="7" t="s">
        <v>44</v>
      </c>
      <c r="H12" s="7" t="s">
        <v>45</v>
      </c>
      <c r="I12" s="7" t="s">
        <v>46</v>
      </c>
      <c r="J12" s="8">
        <v>3</v>
      </c>
      <c r="K12" s="4">
        <v>45687</v>
      </c>
      <c r="L12" s="4">
        <v>46022</v>
      </c>
      <c r="M12" s="5">
        <v>47</v>
      </c>
      <c r="N12" s="5">
        <v>0</v>
      </c>
      <c r="O12" s="7" t="s">
        <v>86</v>
      </c>
    </row>
    <row r="13" spans="1:15" ht="123.5" customHeight="1" x14ac:dyDescent="0.35">
      <c r="A13" s="1">
        <v>3</v>
      </c>
      <c r="B13" t="s">
        <v>28</v>
      </c>
      <c r="C13" s="7" t="s">
        <v>26</v>
      </c>
      <c r="D13" s="10">
        <v>1</v>
      </c>
      <c r="E13" s="7" t="s">
        <v>39</v>
      </c>
      <c r="F13" s="7" t="s">
        <v>40</v>
      </c>
      <c r="G13" s="7" t="s">
        <v>47</v>
      </c>
      <c r="H13" s="7" t="s">
        <v>48</v>
      </c>
      <c r="I13" s="7" t="s">
        <v>49</v>
      </c>
      <c r="J13" s="8">
        <v>3</v>
      </c>
      <c r="K13" s="4">
        <v>45687</v>
      </c>
      <c r="L13" s="4">
        <v>45716</v>
      </c>
      <c r="M13" s="5">
        <v>5</v>
      </c>
      <c r="N13" s="5">
        <v>0</v>
      </c>
      <c r="O13" s="7" t="s">
        <v>86</v>
      </c>
    </row>
    <row r="14" spans="1:15" ht="133" customHeight="1" x14ac:dyDescent="0.35">
      <c r="A14" s="1">
        <v>4</v>
      </c>
      <c r="B14" t="s">
        <v>29</v>
      </c>
      <c r="C14" s="7" t="s">
        <v>26</v>
      </c>
      <c r="D14" s="10">
        <v>2</v>
      </c>
      <c r="E14" s="7" t="s">
        <v>50</v>
      </c>
      <c r="F14" s="7" t="s">
        <v>51</v>
      </c>
      <c r="G14" s="7" t="s">
        <v>52</v>
      </c>
      <c r="H14" s="7" t="s">
        <v>53</v>
      </c>
      <c r="I14" s="7" t="s">
        <v>54</v>
      </c>
      <c r="J14" s="9">
        <v>3</v>
      </c>
      <c r="K14" s="4">
        <v>45687</v>
      </c>
      <c r="L14" s="4">
        <v>46022</v>
      </c>
      <c r="M14" s="5">
        <v>47</v>
      </c>
      <c r="N14" s="6">
        <v>0</v>
      </c>
      <c r="O14" s="7" t="s">
        <v>86</v>
      </c>
    </row>
    <row r="15" spans="1:15" ht="136" customHeight="1" x14ac:dyDescent="0.35">
      <c r="A15" s="1">
        <v>5</v>
      </c>
      <c r="B15" t="s">
        <v>30</v>
      </c>
      <c r="C15" s="7" t="s">
        <v>26</v>
      </c>
      <c r="D15" s="10">
        <v>2</v>
      </c>
      <c r="E15" s="7" t="s">
        <v>50</v>
      </c>
      <c r="F15" s="7" t="s">
        <v>51</v>
      </c>
      <c r="G15" s="7" t="s">
        <v>55</v>
      </c>
      <c r="H15" s="7" t="s">
        <v>56</v>
      </c>
      <c r="I15" s="7" t="s">
        <v>57</v>
      </c>
      <c r="J15" s="9">
        <v>11</v>
      </c>
      <c r="K15" s="4">
        <v>45687</v>
      </c>
      <c r="L15" s="4">
        <v>46022</v>
      </c>
      <c r="M15" s="5">
        <v>47</v>
      </c>
      <c r="N15" s="6">
        <v>0</v>
      </c>
      <c r="O15" s="7" t="s">
        <v>86</v>
      </c>
    </row>
    <row r="16" spans="1:15" ht="128.5" customHeight="1" x14ac:dyDescent="0.35">
      <c r="A16" s="1">
        <v>6</v>
      </c>
      <c r="B16" t="s">
        <v>31</v>
      </c>
      <c r="C16" s="7" t="s">
        <v>26</v>
      </c>
      <c r="D16" s="10">
        <v>2</v>
      </c>
      <c r="E16" s="7" t="s">
        <v>50</v>
      </c>
      <c r="F16" s="7" t="s">
        <v>51</v>
      </c>
      <c r="G16" s="7" t="s">
        <v>58</v>
      </c>
      <c r="H16" s="7" t="s">
        <v>59</v>
      </c>
      <c r="I16" s="7" t="s">
        <v>60</v>
      </c>
      <c r="J16" s="9">
        <v>1</v>
      </c>
      <c r="K16" s="4">
        <v>45687</v>
      </c>
      <c r="L16" s="4">
        <v>45716</v>
      </c>
      <c r="M16" s="5">
        <v>5</v>
      </c>
      <c r="N16" s="6">
        <v>0</v>
      </c>
      <c r="O16" s="7" t="s">
        <v>86</v>
      </c>
    </row>
    <row r="17" spans="1:15" ht="147" customHeight="1" x14ac:dyDescent="0.35">
      <c r="A17" s="1">
        <v>7</v>
      </c>
      <c r="B17" t="s">
        <v>32</v>
      </c>
      <c r="C17" s="7" t="s">
        <v>26</v>
      </c>
      <c r="D17" s="10">
        <v>3</v>
      </c>
      <c r="E17" s="7" t="s">
        <v>61</v>
      </c>
      <c r="F17" s="7" t="s">
        <v>62</v>
      </c>
      <c r="G17" s="7" t="s">
        <v>63</v>
      </c>
      <c r="H17" s="7" t="s">
        <v>64</v>
      </c>
      <c r="I17" s="7" t="s">
        <v>65</v>
      </c>
      <c r="J17" s="10">
        <v>1</v>
      </c>
      <c r="K17" s="4">
        <v>45703</v>
      </c>
      <c r="L17" s="4">
        <v>46022</v>
      </c>
      <c r="M17" s="5">
        <v>45</v>
      </c>
      <c r="N17" s="6">
        <v>0</v>
      </c>
      <c r="O17" s="7" t="s">
        <v>86</v>
      </c>
    </row>
    <row r="18" spans="1:15" ht="137.5" customHeight="1" x14ac:dyDescent="0.35">
      <c r="A18" s="1">
        <v>8</v>
      </c>
      <c r="B18" t="s">
        <v>33</v>
      </c>
      <c r="C18" s="7" t="s">
        <v>26</v>
      </c>
      <c r="D18" s="10">
        <v>3</v>
      </c>
      <c r="E18" s="7" t="s">
        <v>61</v>
      </c>
      <c r="F18" s="7" t="s">
        <v>62</v>
      </c>
      <c r="G18" s="7" t="s">
        <v>66</v>
      </c>
      <c r="H18" s="7" t="s">
        <v>67</v>
      </c>
      <c r="I18" s="7" t="s">
        <v>68</v>
      </c>
      <c r="J18" s="10">
        <v>1</v>
      </c>
      <c r="K18" s="4">
        <v>45687</v>
      </c>
      <c r="L18" s="4">
        <v>45838</v>
      </c>
      <c r="M18" s="5">
        <v>24</v>
      </c>
      <c r="N18" s="6">
        <v>0</v>
      </c>
      <c r="O18" s="7" t="s">
        <v>86</v>
      </c>
    </row>
    <row r="19" spans="1:15" ht="133.5" customHeight="1" x14ac:dyDescent="0.35">
      <c r="A19" s="1">
        <v>9</v>
      </c>
      <c r="B19" t="s">
        <v>34</v>
      </c>
      <c r="C19" s="7" t="s">
        <v>26</v>
      </c>
      <c r="D19" s="10">
        <v>4</v>
      </c>
      <c r="E19" s="7" t="s">
        <v>69</v>
      </c>
      <c r="F19" s="7" t="s">
        <v>70</v>
      </c>
      <c r="G19" s="7" t="s">
        <v>71</v>
      </c>
      <c r="H19" s="7" t="s">
        <v>72</v>
      </c>
      <c r="I19" s="7" t="s">
        <v>73</v>
      </c>
      <c r="J19" s="9">
        <v>3</v>
      </c>
      <c r="K19" s="4">
        <v>45687</v>
      </c>
      <c r="L19" s="4">
        <v>46022</v>
      </c>
      <c r="M19" s="5">
        <v>47</v>
      </c>
      <c r="N19" s="6">
        <v>0</v>
      </c>
      <c r="O19" s="7" t="s">
        <v>86</v>
      </c>
    </row>
    <row r="20" spans="1:15" ht="93.5" customHeight="1" x14ac:dyDescent="0.35">
      <c r="A20" s="1">
        <v>10</v>
      </c>
      <c r="B20" t="s">
        <v>35</v>
      </c>
      <c r="C20" s="7" t="s">
        <v>26</v>
      </c>
      <c r="D20" s="10">
        <v>5</v>
      </c>
      <c r="E20" s="7" t="s">
        <v>74</v>
      </c>
      <c r="F20" s="7" t="s">
        <v>75</v>
      </c>
      <c r="G20" s="7" t="s">
        <v>76</v>
      </c>
      <c r="H20" s="7" t="s">
        <v>77</v>
      </c>
      <c r="I20" s="7" t="s">
        <v>78</v>
      </c>
      <c r="J20" s="10">
        <v>1</v>
      </c>
      <c r="K20" s="4">
        <v>45687</v>
      </c>
      <c r="L20" s="4">
        <v>45838</v>
      </c>
      <c r="M20" s="5">
        <v>24</v>
      </c>
      <c r="N20" s="6">
        <v>0</v>
      </c>
      <c r="O20" s="7" t="s">
        <v>86</v>
      </c>
    </row>
    <row r="21" spans="1:15" ht="115.5" customHeight="1" x14ac:dyDescent="0.35">
      <c r="A21" s="3">
        <v>11</v>
      </c>
      <c r="B21" t="s">
        <v>36</v>
      </c>
      <c r="C21" s="14" t="s">
        <v>26</v>
      </c>
      <c r="D21" s="15">
        <v>5</v>
      </c>
      <c r="E21" s="14" t="s">
        <v>74</v>
      </c>
      <c r="F21" s="7" t="s">
        <v>75</v>
      </c>
      <c r="G21" s="7" t="s">
        <v>76</v>
      </c>
      <c r="H21" s="7" t="s">
        <v>79</v>
      </c>
      <c r="I21" s="7" t="s">
        <v>80</v>
      </c>
      <c r="J21" s="10">
        <v>3</v>
      </c>
      <c r="K21" s="4">
        <v>45687</v>
      </c>
      <c r="L21" s="4">
        <v>46022</v>
      </c>
      <c r="M21" s="5">
        <v>47</v>
      </c>
      <c r="N21" s="6">
        <v>0</v>
      </c>
      <c r="O21" s="7" t="s">
        <v>86</v>
      </c>
    </row>
    <row r="22" spans="1:15" ht="130" customHeight="1" x14ac:dyDescent="0.35">
      <c r="A22" s="16">
        <v>12</v>
      </c>
      <c r="B22" s="17" t="s">
        <v>37</v>
      </c>
      <c r="C22" s="7" t="s">
        <v>26</v>
      </c>
      <c r="D22" s="10">
        <v>6</v>
      </c>
      <c r="E22" s="7" t="s">
        <v>81</v>
      </c>
      <c r="F22" s="11" t="s">
        <v>82</v>
      </c>
      <c r="G22" s="7" t="s">
        <v>83</v>
      </c>
      <c r="H22" s="7" t="s">
        <v>84</v>
      </c>
      <c r="I22" s="7" t="s">
        <v>85</v>
      </c>
      <c r="J22" s="9">
        <v>3</v>
      </c>
      <c r="K22" s="4">
        <v>45687</v>
      </c>
      <c r="L22" s="4">
        <v>46022</v>
      </c>
      <c r="M22" s="5">
        <v>47</v>
      </c>
      <c r="N22" s="6">
        <v>0</v>
      </c>
      <c r="O22" s="7" t="s">
        <v>86</v>
      </c>
    </row>
    <row r="23" spans="1:15" ht="136.5" customHeight="1" x14ac:dyDescent="0.35">
      <c r="A23" s="16">
        <v>13</v>
      </c>
      <c r="B23" s="17" t="s">
        <v>38</v>
      </c>
      <c r="C23" s="7" t="s">
        <v>26</v>
      </c>
      <c r="D23" s="10">
        <v>7</v>
      </c>
      <c r="E23" s="7" t="s">
        <v>89</v>
      </c>
      <c r="F23" s="11" t="s">
        <v>87</v>
      </c>
      <c r="G23" s="7">
        <v>0</v>
      </c>
      <c r="H23" s="12">
        <v>0</v>
      </c>
      <c r="I23" s="12">
        <v>0</v>
      </c>
      <c r="J23" s="12">
        <v>0</v>
      </c>
      <c r="K23" s="13">
        <v>45687</v>
      </c>
      <c r="L23" s="13">
        <v>46022</v>
      </c>
      <c r="M23" s="5">
        <v>47</v>
      </c>
      <c r="N23" s="6">
        <v>0</v>
      </c>
      <c r="O23" s="12" t="s">
        <v>88</v>
      </c>
    </row>
    <row r="24" spans="1:15" x14ac:dyDescent="0.35">
      <c r="E24">
        <f>+LEN(E23)</f>
        <v>388</v>
      </c>
      <c r="F24">
        <f>+LEN(F23)</f>
        <v>383</v>
      </c>
    </row>
    <row r="25" spans="1:15" x14ac:dyDescent="0.35">
      <c r="E25">
        <f>+LEN(E22)</f>
        <v>381</v>
      </c>
    </row>
    <row r="351002" spans="1:1" x14ac:dyDescent="0.35">
      <c r="A351002" t="s">
        <v>25</v>
      </c>
    </row>
    <row r="351003" spans="1:1" x14ac:dyDescent="0.35">
      <c r="A351003" t="s">
        <v>26</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3" xr:uid="{00000000-0002-0000-0000-000000000000}">
      <formula1>$A$351001:$A$351003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C1D57CAD-D15F-4325-A859-844C91FE64C8}">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3" xr:uid="{F3E52399-2916-4BEE-9FBE-20997E0B4FDF}">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6" xr:uid="{98993F00-55A4-4B11-958D-E5DAC040024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22:G23 G11:G20 G21:H21" xr:uid="{18897FA0-7A41-4DBF-8F84-2E4ADB33691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3" xr:uid="{CDD5765E-2A48-4F81-BC67-711F7E38447E}">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3" xr:uid="{A6EA94D0-B911-4939-BBB3-ABAA7A0616E7}">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3" xr:uid="{FBDC24E4-A532-48F9-A930-DD77071D529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3" xr:uid="{97FC983D-022B-47B5-9647-8EF06668D29D}">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3" xr:uid="{C32C54B7-E5CC-4222-B29D-A9A470E6E26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E07D485E-E009-407C-845A-398A77AAB7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3" xr:uid="{1F3DDBCD-93F4-4A26-BFC0-F59A79FDFBC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2" xr:uid="{33043552-77D5-4211-8C09-9F672184F21F}">
      <formula1>0</formula1>
      <formula2>390</formula2>
    </dataValidation>
  </dataValidations>
  <pageMargins left="0.7" right="0.7" top="0.75" bottom="0.75" header="0.3" footer="0.3"/>
  <headerFooter>
    <oddFooter>&amp;C_x000D_&amp;1#&amp;"Calibri"&amp;10&amp;K000000 DOCUMENTO DE USO INTERNO</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MATILDE ARIAS GOMEZ</cp:lastModifiedBy>
  <dcterms:created xsi:type="dcterms:W3CDTF">2025-01-14T13:17:42Z</dcterms:created>
  <dcterms:modified xsi:type="dcterms:W3CDTF">2025-01-22T19:08:29Z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2025-01-14T13:24:27Z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076203c6-3c03-4263-833f-e45d306193fb</vt:lpwstr>
  </property>
  <property fmtid="{D5CDD505-2E9C-101B-9397-08002B2CF9AE}" pid="8" name="MSIP_Label_1f9f3886-688c-41ec-beb5-f6c446299e5f_ContentBits">
    <vt:lpwstr>2</vt:lpwstr>
  </property>
</Properties>
</file>